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Büşra\Downloads\"/>
    </mc:Choice>
  </mc:AlternateContent>
  <xr:revisionPtr revIDLastSave="0" documentId="13_ncr:1_{0366A4FC-A416-49A3-BD85-E9C323D4685A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Eşleşme Listesi" sheetId="1" r:id="rId1"/>
    <sheet name="Öğrenci Dizin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2" l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B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B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B129" i="1"/>
  <c r="A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B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B105" i="1"/>
  <c r="A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B81" i="1"/>
  <c r="A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B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B57" i="1"/>
  <c r="A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B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B33" i="1"/>
  <c r="A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B21" i="1"/>
  <c r="A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B8" i="1"/>
  <c r="A8" i="1"/>
</calcChain>
</file>

<file path=xl/sharedStrings.xml><?xml version="1.0" encoding="utf-8"?>
<sst xmlns="http://schemas.openxmlformats.org/spreadsheetml/2006/main" count="896" uniqueCount="441">
  <si>
    <t>T.C. SAĞLIK BİLİMLERİ ÜNİVERSİTESİ</t>
  </si>
  <si>
    <t>HAMİDİYE HEMŞİRELİK FAKÜLTESİ</t>
  </si>
  <si>
    <t>AKRAN YÖNDERLİĞİ KOMİSYONU</t>
  </si>
  <si>
    <t>2026–2027 EĞİTİM ÖĞRETİM YILI</t>
  </si>
  <si>
    <t>AKRAN YÖNDERLİĞİ PROGRAMI EŞLEŞME LİSTESİ</t>
  </si>
  <si>
    <t>REHBER ÖĞRETİM ELEMANI</t>
  </si>
  <si>
    <t>YÖNDER ÖĞRENCİ</t>
  </si>
  <si>
    <t>ÖĞRENCİ NO</t>
  </si>
  <si>
    <t>AKRAN ÖĞRENCİ ADI</t>
  </si>
  <si>
    <t>SOYADI</t>
  </si>
  <si>
    <t>260201001</t>
  </si>
  <si>
    <t>260201002</t>
  </si>
  <si>
    <t>260201003</t>
  </si>
  <si>
    <t>260201004</t>
  </si>
  <si>
    <t>260201005</t>
  </si>
  <si>
    <t>260201006</t>
  </si>
  <si>
    <t>260201007</t>
  </si>
  <si>
    <t>260201008</t>
  </si>
  <si>
    <t>260201009</t>
  </si>
  <si>
    <t>260201109</t>
  </si>
  <si>
    <t>260201110</t>
  </si>
  <si>
    <t>260201111</t>
  </si>
  <si>
    <t>260201112</t>
  </si>
  <si>
    <t>260201015</t>
  </si>
  <si>
    <t>260201016</t>
  </si>
  <si>
    <t>260201017</t>
  </si>
  <si>
    <t>260201018</t>
  </si>
  <si>
    <t>260201019</t>
  </si>
  <si>
    <t>260201020</t>
  </si>
  <si>
    <t>260201021</t>
  </si>
  <si>
    <t>260201022</t>
  </si>
  <si>
    <t>260201023</t>
  </si>
  <si>
    <t>260201116</t>
  </si>
  <si>
    <t>260201117</t>
  </si>
  <si>
    <t>260201118</t>
  </si>
  <si>
    <t>260201024</t>
  </si>
  <si>
    <t>260201030</t>
  </si>
  <si>
    <t>260201031</t>
  </si>
  <si>
    <t>260201032</t>
  </si>
  <si>
    <t>260201033</t>
  </si>
  <si>
    <t>260201034</t>
  </si>
  <si>
    <t>260201035</t>
  </si>
  <si>
    <t>260201036</t>
  </si>
  <si>
    <t>260201504</t>
  </si>
  <si>
    <t>260201505</t>
  </si>
  <si>
    <t>260201506</t>
  </si>
  <si>
    <t>260201507</t>
  </si>
  <si>
    <t>260201037</t>
  </si>
  <si>
    <t>260201038</t>
  </si>
  <si>
    <t>260201039</t>
  </si>
  <si>
    <t>260201040</t>
  </si>
  <si>
    <t>260201041</t>
  </si>
  <si>
    <t>260201042</t>
  </si>
  <si>
    <t>260201074</t>
  </si>
  <si>
    <t>260201075</t>
  </si>
  <si>
    <t>260201508</t>
  </si>
  <si>
    <t>260201509</t>
  </si>
  <si>
    <t>260201510</t>
  </si>
  <si>
    <t>260201511</t>
  </si>
  <si>
    <t>260201043</t>
  </si>
  <si>
    <t>260201044</t>
  </si>
  <si>
    <t>260201045</t>
  </si>
  <si>
    <t>260201046</t>
  </si>
  <si>
    <t>260201047</t>
  </si>
  <si>
    <t>260201048</t>
  </si>
  <si>
    <t>260201049</t>
  </si>
  <si>
    <t>260201050</t>
  </si>
  <si>
    <t>260201080</t>
  </si>
  <si>
    <t>260201512</t>
  </si>
  <si>
    <t>260201514</t>
  </si>
  <si>
    <t>260201515</t>
  </si>
  <si>
    <t>260201051</t>
  </si>
  <si>
    <t>260201053</t>
  </si>
  <si>
    <t>260201054</t>
  </si>
  <si>
    <t>260201055</t>
  </si>
  <si>
    <t>260201056</t>
  </si>
  <si>
    <t>260201057</t>
  </si>
  <si>
    <t>260201058</t>
  </si>
  <si>
    <t>260201081</t>
  </si>
  <si>
    <t>260201086</t>
  </si>
  <si>
    <t>260201516</t>
  </si>
  <si>
    <t>260201517</t>
  </si>
  <si>
    <t>260201518</t>
  </si>
  <si>
    <t>260201059</t>
  </si>
  <si>
    <t>260201060</t>
  </si>
  <si>
    <t>260201061</t>
  </si>
  <si>
    <t>260201062</t>
  </si>
  <si>
    <t>260201063</t>
  </si>
  <si>
    <t>260201064</t>
  </si>
  <si>
    <t>260201065</t>
  </si>
  <si>
    <t>260201066</t>
  </si>
  <si>
    <t>260201087</t>
  </si>
  <si>
    <t>260201098</t>
  </si>
  <si>
    <t>260201099</t>
  </si>
  <si>
    <t>260201100</t>
  </si>
  <si>
    <t>260201067</t>
  </si>
  <si>
    <t>260201068</t>
  </si>
  <si>
    <t>260201069</t>
  </si>
  <si>
    <t>260201070</t>
  </si>
  <si>
    <t>260201071</t>
  </si>
  <si>
    <t>260201072</t>
  </si>
  <si>
    <t>260201073</t>
  </si>
  <si>
    <t>260201092</t>
  </si>
  <si>
    <t>260201093</t>
  </si>
  <si>
    <t>260201520</t>
  </si>
  <si>
    <t>260201522</t>
  </si>
  <si>
    <t>260201524</t>
  </si>
  <si>
    <t>260201076</t>
  </si>
  <si>
    <t>260201077</t>
  </si>
  <si>
    <t>260201078</t>
  </si>
  <si>
    <t>260201079</t>
  </si>
  <si>
    <t>260201101</t>
  </si>
  <si>
    <t>260201102</t>
  </si>
  <si>
    <t>260201103</t>
  </si>
  <si>
    <t>260201104</t>
  </si>
  <si>
    <t>260201082</t>
  </si>
  <si>
    <t>260201083</t>
  </si>
  <si>
    <t>260201084</t>
  </si>
  <si>
    <t>260201085</t>
  </si>
  <si>
    <t>260201105</t>
  </si>
  <si>
    <t>260201106</t>
  </si>
  <si>
    <t>260201107</t>
  </si>
  <si>
    <t>260201108</t>
  </si>
  <si>
    <t>260201010</t>
  </si>
  <si>
    <t>260201011</t>
  </si>
  <si>
    <t>260201012</t>
  </si>
  <si>
    <t>260201013</t>
  </si>
  <si>
    <t>260201014</t>
  </si>
  <si>
    <t>260201113</t>
  </si>
  <si>
    <t>260201114</t>
  </si>
  <si>
    <t>260201115</t>
  </si>
  <si>
    <t>260201088</t>
  </si>
  <si>
    <t>260201089</t>
  </si>
  <si>
    <t>260201090</t>
  </si>
  <si>
    <t>260201091</t>
  </si>
  <si>
    <t>260201122</t>
  </si>
  <si>
    <t>260201123</t>
  </si>
  <si>
    <t>260201124</t>
  </si>
  <si>
    <t>260201125</t>
  </si>
  <si>
    <t>260201094</t>
  </si>
  <si>
    <t>260201095</t>
  </si>
  <si>
    <t>260201096</t>
  </si>
  <si>
    <t>260201097</t>
  </si>
  <si>
    <t>260201126</t>
  </si>
  <si>
    <t>260201501</t>
  </si>
  <si>
    <t>260201502</t>
  </si>
  <si>
    <t>260201503</t>
  </si>
  <si>
    <t>260201025</t>
  </si>
  <si>
    <t>260201026</t>
  </si>
  <si>
    <t>260201027</t>
  </si>
  <si>
    <t>260201028</t>
  </si>
  <si>
    <t>260201029</t>
  </si>
  <si>
    <t>260201119</t>
  </si>
  <si>
    <t>260201120</t>
  </si>
  <si>
    <t>260201121</t>
  </si>
  <si>
    <t>2026 Girişli Öğrenciler ve Yönder Eşleşmeleri</t>
  </si>
  <si>
    <t>Öğrenci kaynağı: 2026 girişliler.xlsx</t>
  </si>
  <si>
    <t>Yönder kaynağı: https://hemsirelik.sbu.edu.tr/duyuru/2025-2026-egitim-ogretim-yili-akran-yonderligi-programi-eslesme-listesi/</t>
  </si>
  <si>
    <t>Yönder dağılımı: Besey ve Elif 1’er; Ayşe, Derya ve İlayda 2’şer; Büşra ve Ahmet 3’er yönder. Toplam 14 yönder.</t>
  </si>
  <si>
    <t>Kapsam: 145 öğrencinin tamamı dahildir. Kaynakta 143 öğrenci 1. sınıf, 2 yatay geçiş öğrencisi 3. sınıf olarak kayıtlıdır.</t>
  </si>
  <si>
    <t>Akran dağılımı: Büşra ve Ahmet’in yönderlerine 8’er; diğer yönderlere 12–13’er öğrenci. Toplam 145 akran öğrenci.</t>
  </si>
  <si>
    <t>Yönder adlarındaki yıldız işaretleri kaynak listedeki biçimiyle korunmuştur.</t>
  </si>
  <si>
    <t>Toplam öğrenci</t>
  </si>
  <si>
    <t>ADI</t>
  </si>
  <si>
    <t>SINIF</t>
  </si>
  <si>
    <t>YUSUF</t>
  </si>
  <si>
    <t>ÇELİK</t>
  </si>
  <si>
    <t>PROF. DR. BESEY ÖREN</t>
  </si>
  <si>
    <t>ALİ BOSTANCI</t>
  </si>
  <si>
    <t>İLKNUR</t>
  </si>
  <si>
    <t>KOÇ</t>
  </si>
  <si>
    <t>YAZEL</t>
  </si>
  <si>
    <t>AKKAYA</t>
  </si>
  <si>
    <t>FATMANUR</t>
  </si>
  <si>
    <t>AKSOY</t>
  </si>
  <si>
    <t>DAMLA</t>
  </si>
  <si>
    <t>SARIDAYI</t>
  </si>
  <si>
    <t>ECRİN FEYZA</t>
  </si>
  <si>
    <t>İPEKCİ</t>
  </si>
  <si>
    <t>MUHARREM YAVUZ</t>
  </si>
  <si>
    <t>KOCABAŞ</t>
  </si>
  <si>
    <t>ESLEM ŞULE</t>
  </si>
  <si>
    <t>TAKTA</t>
  </si>
  <si>
    <t>EMİR</t>
  </si>
  <si>
    <t>YILMAZ</t>
  </si>
  <si>
    <t>ELVAN</t>
  </si>
  <si>
    <t>TOSUN</t>
  </si>
  <si>
    <t>ARŞ. GÖR. BÜŞRA ZEHRA BÜYÜKKILIÇ</t>
  </si>
  <si>
    <t>TUANA GÜLOĞLU</t>
  </si>
  <si>
    <t>ZEYNEP EZGİ</t>
  </si>
  <si>
    <t>BAKIR</t>
  </si>
  <si>
    <t>EBRU</t>
  </si>
  <si>
    <t>İLERİ</t>
  </si>
  <si>
    <t>ESAT</t>
  </si>
  <si>
    <t>AŞIK</t>
  </si>
  <si>
    <t>ZEYNEP</t>
  </si>
  <si>
    <t>ALINCA</t>
  </si>
  <si>
    <t>BEYZA</t>
  </si>
  <si>
    <t>KUNDUR</t>
  </si>
  <si>
    <t>DOÇ. DR. ELİF DÖNMEZ</t>
  </si>
  <si>
    <t>SÜLEYMAN TUNAHAN BAKAR</t>
  </si>
  <si>
    <t>RANA</t>
  </si>
  <si>
    <t>EYÜP ENSAR</t>
  </si>
  <si>
    <t>POLAT</t>
  </si>
  <si>
    <t>RÜMEYSA</t>
  </si>
  <si>
    <t>DALGIN</t>
  </si>
  <si>
    <t>PELDA</t>
  </si>
  <si>
    <t>TÜRKOĞLU</t>
  </si>
  <si>
    <t>KARDELEN</t>
  </si>
  <si>
    <t>YİĞİT</t>
  </si>
  <si>
    <t>TUBA NUR</t>
  </si>
  <si>
    <t>KANAT</t>
  </si>
  <si>
    <t>MELEK ZÜMRAL</t>
  </si>
  <si>
    <t>ŞİŞMAN</t>
  </si>
  <si>
    <t>HAVİN</t>
  </si>
  <si>
    <t>ALADAĞLI</t>
  </si>
  <si>
    <t>EFE</t>
  </si>
  <si>
    <t>HAMURCUOĞLU</t>
  </si>
  <si>
    <t>DR. ÖĞR. ÜYESİ AYŞE TOSUN</t>
  </si>
  <si>
    <t>RÜMEYSA ALKIN</t>
  </si>
  <si>
    <t>İREM</t>
  </si>
  <si>
    <t>TOPLUK</t>
  </si>
  <si>
    <t>ARŞ. GÖR. AHMET ÖZDEMİR</t>
  </si>
  <si>
    <t>ÜMMÜ SELEME DEMEZ*</t>
  </si>
  <si>
    <t>TUANA</t>
  </si>
  <si>
    <t>FINDIKCI</t>
  </si>
  <si>
    <t>EMİNE BEYZA</t>
  </si>
  <si>
    <t>ÇAĞLI</t>
  </si>
  <si>
    <t>YAĞMUR</t>
  </si>
  <si>
    <t>ALBEY</t>
  </si>
  <si>
    <t>ŞERİFE</t>
  </si>
  <si>
    <t>ASLAN</t>
  </si>
  <si>
    <t>HAMZA</t>
  </si>
  <si>
    <t>MEĞRİLİ</t>
  </si>
  <si>
    <t>KAYA</t>
  </si>
  <si>
    <t>TANRIKULU</t>
  </si>
  <si>
    <t>NAZLI</t>
  </si>
  <si>
    <t>ERAYGEN</t>
  </si>
  <si>
    <t>İLAYDA</t>
  </si>
  <si>
    <t>KUDRET</t>
  </si>
  <si>
    <t>BİLİZ</t>
  </si>
  <si>
    <t>SEVİLAY</t>
  </si>
  <si>
    <t>ADIŞEN</t>
  </si>
  <si>
    <t>SUDENAZ</t>
  </si>
  <si>
    <t>MELİKE AYTEKİN</t>
  </si>
  <si>
    <t>ESMA DEFNE</t>
  </si>
  <si>
    <t>ŞİMŞEK</t>
  </si>
  <si>
    <t>CEYDA</t>
  </si>
  <si>
    <t>METE</t>
  </si>
  <si>
    <t>NAİM TALHA</t>
  </si>
  <si>
    <t>KARADURAN</t>
  </si>
  <si>
    <t>SUDE NAZ</t>
  </si>
  <si>
    <t>ÇOBAN</t>
  </si>
  <si>
    <t>NİSAN AZRA</t>
  </si>
  <si>
    <t>ERGİN</t>
  </si>
  <si>
    <t>SULTAN</t>
  </si>
  <si>
    <t>YOLAÇAN</t>
  </si>
  <si>
    <t>DR. ÖĞR. ÜYESİ DERYA KILINÇ</t>
  </si>
  <si>
    <t>İREM AVCIL</t>
  </si>
  <si>
    <t>EDANUR</t>
  </si>
  <si>
    <t>KEMENT</t>
  </si>
  <si>
    <t>FERYAL</t>
  </si>
  <si>
    <t>DEMİRCAN</t>
  </si>
  <si>
    <t>GÜNER</t>
  </si>
  <si>
    <t>ÇOLAK</t>
  </si>
  <si>
    <t>AYŞENUR</t>
  </si>
  <si>
    <t>FİDAN</t>
  </si>
  <si>
    <t>BEREN</t>
  </si>
  <si>
    <t>IŞIK</t>
  </si>
  <si>
    <t>AYŞE NUR ÜNVERDİ</t>
  </si>
  <si>
    <t>RUMEYSA</t>
  </si>
  <si>
    <t>USTAOĞLU</t>
  </si>
  <si>
    <t>MERVE</t>
  </si>
  <si>
    <t>ADA</t>
  </si>
  <si>
    <t>KARATAŞ</t>
  </si>
  <si>
    <t>BUSE NAZ</t>
  </si>
  <si>
    <t>YAZICI</t>
  </si>
  <si>
    <t>RÜMEYSA RANA</t>
  </si>
  <si>
    <t>BARUT</t>
  </si>
  <si>
    <t>MERVENUR</t>
  </si>
  <si>
    <t>KANDEMİR</t>
  </si>
  <si>
    <t>TIĞLI</t>
  </si>
  <si>
    <t>DR. ÖĞR. ÜYESİ İLAYDA TÜRKOĞLU</t>
  </si>
  <si>
    <t>DİLARA ELMAS</t>
  </si>
  <si>
    <t>NUPEL</t>
  </si>
  <si>
    <t>ÇAKMAK</t>
  </si>
  <si>
    <t>RABİA</t>
  </si>
  <si>
    <t>BAŞAL</t>
  </si>
  <si>
    <t>BERRA</t>
  </si>
  <si>
    <t>DUMAN</t>
  </si>
  <si>
    <t>ZEHRA</t>
  </si>
  <si>
    <t>BULUT</t>
  </si>
  <si>
    <t>HÜSNA</t>
  </si>
  <si>
    <t>ERDOĞAN</t>
  </si>
  <si>
    <t>JİYAN</t>
  </si>
  <si>
    <t>ARZU</t>
  </si>
  <si>
    <t>DİKMEN</t>
  </si>
  <si>
    <t>NİSA</t>
  </si>
  <si>
    <t>AYANOĞLU</t>
  </si>
  <si>
    <t>BEYZA ARAS*</t>
  </si>
  <si>
    <t>ELİF EZGİ</t>
  </si>
  <si>
    <t>DUYGULU</t>
  </si>
  <si>
    <t>CANKUT</t>
  </si>
  <si>
    <t>VURAL</t>
  </si>
  <si>
    <t>EYMEN</t>
  </si>
  <si>
    <t>GÖRÜR</t>
  </si>
  <si>
    <t>METEHAN</t>
  </si>
  <si>
    <t>ATALAY</t>
  </si>
  <si>
    <t>FERİDE DURU</t>
  </si>
  <si>
    <t>KÖMBE</t>
  </si>
  <si>
    <t>AYDIN</t>
  </si>
  <si>
    <t>SUDE</t>
  </si>
  <si>
    <t>AKÇAÖREN</t>
  </si>
  <si>
    <t>CEBECİ</t>
  </si>
  <si>
    <t>GÖZDENUR</t>
  </si>
  <si>
    <t>KÜTÜKCÜ</t>
  </si>
  <si>
    <t>ZEYNEP ÖZALP</t>
  </si>
  <si>
    <t>ZEYNEP NİHAL</t>
  </si>
  <si>
    <t>ÖLMEZ</t>
  </si>
  <si>
    <t>MUHAMMET</t>
  </si>
  <si>
    <t>BİLGİÇ</t>
  </si>
  <si>
    <t>BÜŞRA NUR</t>
  </si>
  <si>
    <t>NALÇELİK</t>
  </si>
  <si>
    <t>ÖMER ASAF</t>
  </si>
  <si>
    <t>ADIGÜZEL</t>
  </si>
  <si>
    <t>ESMANUR</t>
  </si>
  <si>
    <t>İNCESU</t>
  </si>
  <si>
    <t>ERDİNÇ</t>
  </si>
  <si>
    <t>ELLİKÇİ</t>
  </si>
  <si>
    <t>UFUK DENİZ İPEK</t>
  </si>
  <si>
    <t>MUHAMMED</t>
  </si>
  <si>
    <t>KÖMUSLUOĞLU</t>
  </si>
  <si>
    <t>GÖRKEM</t>
  </si>
  <si>
    <t>ÇELENK</t>
  </si>
  <si>
    <t>ZEYNEPNAZ</t>
  </si>
  <si>
    <t>YASEMİN</t>
  </si>
  <si>
    <t>ALTUN</t>
  </si>
  <si>
    <t>BESNA MARİYE</t>
  </si>
  <si>
    <t>ERYILMAZ</t>
  </si>
  <si>
    <t>GÜLÇİN</t>
  </si>
  <si>
    <t>İLTAŞ</t>
  </si>
  <si>
    <t>GAMZE NUR KÜÇÜK</t>
  </si>
  <si>
    <t>TATAR</t>
  </si>
  <si>
    <t>AZRA</t>
  </si>
  <si>
    <t>COŞKUN</t>
  </si>
  <si>
    <t>MERYEM NAZLI</t>
  </si>
  <si>
    <t>EREN</t>
  </si>
  <si>
    <t>ALİ</t>
  </si>
  <si>
    <t>ÖZTEL</t>
  </si>
  <si>
    <t>ELİF SENA</t>
  </si>
  <si>
    <t>BAYRAKTUTAR</t>
  </si>
  <si>
    <t>RAHİME</t>
  </si>
  <si>
    <t>ALMA</t>
  </si>
  <si>
    <t>SUAT KARAMAN</t>
  </si>
  <si>
    <t>ELİF</t>
  </si>
  <si>
    <t>NİSA NUR</t>
  </si>
  <si>
    <t>SÜREN</t>
  </si>
  <si>
    <t>AZRA BETÜL</t>
  </si>
  <si>
    <t>AKGÜL</t>
  </si>
  <si>
    <t>TUNCAY</t>
  </si>
  <si>
    <t>SUDENUR</t>
  </si>
  <si>
    <t>BOSTANCI</t>
  </si>
  <si>
    <t>LÜTFİYE NUR</t>
  </si>
  <si>
    <t>YAVUZ</t>
  </si>
  <si>
    <t>AYBİKE</t>
  </si>
  <si>
    <t>TOP</t>
  </si>
  <si>
    <t>GÜLSUDE</t>
  </si>
  <si>
    <t>KIRBAŞ</t>
  </si>
  <si>
    <t>AYŞEGÜL</t>
  </si>
  <si>
    <t>ŞEN</t>
  </si>
  <si>
    <t>GÜL</t>
  </si>
  <si>
    <t>ANIL</t>
  </si>
  <si>
    <t>OLGUN</t>
  </si>
  <si>
    <t>MUHAMMED ALİ</t>
  </si>
  <si>
    <t>DELİL</t>
  </si>
  <si>
    <t>MUSTAFA</t>
  </si>
  <si>
    <t>KELEŞ</t>
  </si>
  <si>
    <t>AYBERK CİHANGİR</t>
  </si>
  <si>
    <t>YEŞİL</t>
  </si>
  <si>
    <t>KIZILTAŞ</t>
  </si>
  <si>
    <t>BATUHAN</t>
  </si>
  <si>
    <t>ÇAĞLİYAN</t>
  </si>
  <si>
    <t>ULU</t>
  </si>
  <si>
    <t>ELANUR</t>
  </si>
  <si>
    <t>AYGÜN</t>
  </si>
  <si>
    <t>ARAS</t>
  </si>
  <si>
    <t>SELİN</t>
  </si>
  <si>
    <t>HACIOĞLU</t>
  </si>
  <si>
    <t>BEYTULLAH</t>
  </si>
  <si>
    <t>DAĞ</t>
  </si>
  <si>
    <t>FATİH</t>
  </si>
  <si>
    <t>BAYAR</t>
  </si>
  <si>
    <t>SEDANUR</t>
  </si>
  <si>
    <t>SÖZBİR</t>
  </si>
  <si>
    <t>AZRA HİLAL</t>
  </si>
  <si>
    <t>KODAT</t>
  </si>
  <si>
    <t>HİRANUR</t>
  </si>
  <si>
    <t>KILIÇASLAN</t>
  </si>
  <si>
    <t>ECRİN BERRA</t>
  </si>
  <si>
    <t>BALIK</t>
  </si>
  <si>
    <t>RÜMEYSA NAZ</t>
  </si>
  <si>
    <t>ÇÖRÜZ</t>
  </si>
  <si>
    <t>ÖZLEM</t>
  </si>
  <si>
    <t>ÜNLÜ</t>
  </si>
  <si>
    <t>KESKİN</t>
  </si>
  <si>
    <t>AYŞE</t>
  </si>
  <si>
    <t>ASLAMI</t>
  </si>
  <si>
    <t>TRES</t>
  </si>
  <si>
    <t>FATHIMA UMMU ZAHRAA</t>
  </si>
  <si>
    <t>HISHAM MOULANA</t>
  </si>
  <si>
    <t>RAMZIA</t>
  </si>
  <si>
    <t>QADERI</t>
  </si>
  <si>
    <t>AISHA</t>
  </si>
  <si>
    <t>NAKITTO</t>
  </si>
  <si>
    <t>GUZEL</t>
  </si>
  <si>
    <t>JURAT</t>
  </si>
  <si>
    <t>ALEYNA</t>
  </si>
  <si>
    <t>GÜNEY</t>
  </si>
  <si>
    <t>İBRAHİM HALİL</t>
  </si>
  <si>
    <t>BADAY</t>
  </si>
  <si>
    <t>BAHAR</t>
  </si>
  <si>
    <t>TÜRK</t>
  </si>
  <si>
    <t>AHMETHAN</t>
  </si>
  <si>
    <t>BURAK NECİP</t>
  </si>
  <si>
    <t>ÖZEL</t>
  </si>
  <si>
    <t>SEMANUR</t>
  </si>
  <si>
    <t>AKBAŞ</t>
  </si>
  <si>
    <t>BİÇER</t>
  </si>
  <si>
    <t>DEMİRKAYA</t>
  </si>
  <si>
    <t>EMİRHAN</t>
  </si>
  <si>
    <t>GÖK</t>
  </si>
  <si>
    <t>ABDULLAH</t>
  </si>
  <si>
    <t>ERCAN</t>
  </si>
  <si>
    <t>ŞERİF EMRE</t>
  </si>
  <si>
    <t>BAYIR</t>
  </si>
  <si>
    <t>SELEN</t>
  </si>
  <si>
    <t>ÇAMCI</t>
  </si>
  <si>
    <t>PINAR</t>
  </si>
  <si>
    <t>GÜLTEKİ</t>
  </si>
  <si>
    <t>ELIF</t>
  </si>
  <si>
    <t>CHOUSEIN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</si>
</sst>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rlito"/>
    </font>
    <font>
      <sz val="11"/>
      <color rgb="FF17211D"/>
      <name val="Arial"/>
    </font>
    <font>
      <b/>
      <sz val="15"/>
      <color rgb="FF234E37"/>
      <name val="Arial"/>
    </font>
    <font>
      <sz val="10"/>
      <color rgb="FF46514B"/>
      <name val="Arial"/>
    </font>
    <font>
      <sz val="10"/>
      <color rgb="FF195899"/>
      <name val="Arial"/>
    </font>
    <font>
      <b/>
      <sz val="11"/>
      <color rgb="FF17211D"/>
      <name val="Arial"/>
    </font>
    <font>
      <b/>
      <sz val="11"/>
      <color rgb="FFFFFFFF"/>
      <name val="Arial"/>
    </font>
    <font>
      <sz val="10"/>
      <color rgb="FF17211D"/>
      <name val="Arial"/>
    </font>
    <font>
      <sz val="11"/>
      <color rgb="FF111111"/>
      <name val="Arial"/>
    </font>
    <font>
      <b/>
      <sz val="13"/>
      <color rgb="FF17211D"/>
      <name val="Arial"/>
    </font>
    <font>
      <b/>
      <sz val="11"/>
      <color rgb="FF111111"/>
      <name val="Arial"/>
    </font>
  </fonts>
  <fills count="14">
    <fill>
      <patternFill patternType="none"/>
    </fill>
    <fill>
      <patternFill patternType="gray125"/>
    </fill>
    <fill>
      <patternFill patternType="solid">
        <fgColor rgb="FF234E37"/>
      </patternFill>
    </fill>
    <fill>
      <patternFill patternType="solid">
        <fgColor rgb="FFE2EFD9"/>
      </patternFill>
    </fill>
    <fill>
      <patternFill patternType="solid">
        <fgColor rgb="FFC6E0B4"/>
      </patternFill>
    </fill>
    <fill>
      <patternFill patternType="solid">
        <fgColor rgb="FFFFF2CC"/>
      </patternFill>
    </fill>
    <fill>
      <patternFill patternType="solid">
        <fgColor rgb="FFFFE599"/>
      </patternFill>
    </fill>
    <fill>
      <patternFill patternType="solid">
        <fgColor rgb="FFEDEDED"/>
      </patternFill>
    </fill>
    <fill>
      <patternFill patternType="solid">
        <fgColor rgb="FFCCCCCC"/>
      </patternFill>
    </fill>
    <fill>
      <patternFill patternType="solid">
        <fgColor rgb="FFDEEBF7"/>
      </patternFill>
    </fill>
    <fill>
      <patternFill patternType="solid">
        <fgColor rgb="FFADB9CA"/>
      </patternFill>
    </fill>
    <fill>
      <patternFill patternType="solid">
        <fgColor rgb="FFFCE4D6"/>
      </patternFill>
    </fill>
    <fill>
      <patternFill patternType="solid">
        <fgColor rgb="FFF4B183"/>
      </patternFill>
    </fill>
    <fill>
      <patternFill patternType="solid">
        <fgColor rgb="FFF8CBAD"/>
      </patternFill>
    </fill>
  </fills>
  <borders count="11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  <border>
      <left style="thin">
        <color rgb="FF7B827E"/>
      </left>
      <right style="thin">
        <color rgb="FF7B827E"/>
      </right>
      <top style="thin">
        <color rgb="FF7B827E"/>
      </top>
      <bottom style="thin">
        <color rgb="FF7B827E"/>
      </bottom>
      <diagonal/>
    </border>
    <border>
      <left style="thin">
        <color rgb="FF444444"/>
      </left>
      <right style="thin">
        <color rgb="FF444444"/>
      </right>
      <top style="thin">
        <color rgb="FF444444"/>
      </top>
      <bottom/>
      <diagonal/>
    </border>
    <border>
      <left style="thin">
        <color rgb="FF444444"/>
      </left>
      <right style="thin">
        <color rgb="FF444444"/>
      </right>
      <top/>
      <bottom/>
      <diagonal/>
    </border>
    <border>
      <left style="thin">
        <color rgb="FF444444"/>
      </left>
      <right style="thin">
        <color rgb="FF444444"/>
      </right>
      <top/>
      <bottom style="thin">
        <color rgb="FF444444"/>
      </bottom>
      <diagonal/>
    </border>
    <border>
      <left style="thin">
        <color rgb="FF7B827E"/>
      </left>
      <right style="thin">
        <color rgb="FF7B827E"/>
      </right>
      <top style="thin">
        <color rgb="FF444444"/>
      </top>
      <bottom style="thin">
        <color rgb="FF7B827E"/>
      </bottom>
      <diagonal/>
    </border>
    <border>
      <left style="thin">
        <color rgb="FF7B827E"/>
      </left>
      <right style="thin">
        <color rgb="FF444444"/>
      </right>
      <top style="thin">
        <color rgb="FF444444"/>
      </top>
      <bottom style="thin">
        <color rgb="FF7B827E"/>
      </bottom>
      <diagonal/>
    </border>
    <border>
      <left style="thin">
        <color rgb="FF7B827E"/>
      </left>
      <right style="thin">
        <color rgb="FF444444"/>
      </right>
      <top style="thin">
        <color rgb="FF7B827E"/>
      </top>
      <bottom style="thin">
        <color rgb="FF7B827E"/>
      </bottom>
      <diagonal/>
    </border>
    <border>
      <left style="thin">
        <color rgb="FF7B827E"/>
      </left>
      <right style="thin">
        <color rgb="FF7B827E"/>
      </right>
      <top style="thin">
        <color rgb="FF7B827E"/>
      </top>
      <bottom style="thin">
        <color rgb="FF444444"/>
      </bottom>
      <diagonal/>
    </border>
    <border>
      <left style="thin">
        <color rgb="FF7B827E"/>
      </left>
      <right style="thin">
        <color rgb="FF444444"/>
      </right>
      <top style="thin">
        <color rgb="FF7B827E"/>
      </top>
      <bottom style="thin">
        <color rgb="FF44444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49" fontId="8" fillId="3" borderId="6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49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49" fontId="8" fillId="3" borderId="9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49" fontId="8" fillId="5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49" fontId="8" fillId="5" borderId="9" xfId="0" applyNumberFormat="1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left" vertical="center"/>
    </xf>
    <xf numFmtId="0" fontId="8" fillId="5" borderId="10" xfId="0" applyFont="1" applyFill="1" applyBorder="1" applyAlignment="1">
      <alignment horizontal="left" vertical="center"/>
    </xf>
    <xf numFmtId="49" fontId="8" fillId="5" borderId="6" xfId="0" applyNumberFormat="1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49" fontId="8" fillId="7" borderId="2" xfId="0" applyNumberFormat="1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left" vertical="center"/>
    </xf>
    <xf numFmtId="0" fontId="8" fillId="7" borderId="8" xfId="0" applyFont="1" applyFill="1" applyBorder="1" applyAlignment="1">
      <alignment horizontal="left" vertical="center"/>
    </xf>
    <xf numFmtId="49" fontId="8" fillId="7" borderId="9" xfId="0" applyNumberFormat="1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left" vertical="center"/>
    </xf>
    <xf numFmtId="0" fontId="8" fillId="7" borderId="10" xfId="0" applyFont="1" applyFill="1" applyBorder="1" applyAlignment="1">
      <alignment horizontal="left" vertical="center"/>
    </xf>
    <xf numFmtId="49" fontId="8" fillId="7" borderId="6" xfId="0" applyNumberFormat="1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left" vertical="center"/>
    </xf>
    <xf numFmtId="0" fontId="8" fillId="7" borderId="7" xfId="0" applyFont="1" applyFill="1" applyBorder="1" applyAlignment="1">
      <alignment horizontal="left" vertical="center"/>
    </xf>
    <xf numFmtId="49" fontId="8" fillId="9" borderId="2" xfId="0" applyNumberFormat="1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left" vertical="center"/>
    </xf>
    <xf numFmtId="0" fontId="8" fillId="9" borderId="8" xfId="0" applyFont="1" applyFill="1" applyBorder="1" applyAlignment="1">
      <alignment horizontal="left" vertical="center"/>
    </xf>
    <xf numFmtId="49" fontId="8" fillId="9" borderId="9" xfId="0" applyNumberFormat="1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left" vertical="center"/>
    </xf>
    <xf numFmtId="0" fontId="8" fillId="9" borderId="10" xfId="0" applyFont="1" applyFill="1" applyBorder="1" applyAlignment="1">
      <alignment horizontal="left" vertical="center"/>
    </xf>
    <xf numFmtId="49" fontId="8" fillId="9" borderId="6" xfId="0" applyNumberFormat="1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left" vertical="center"/>
    </xf>
    <xf numFmtId="0" fontId="8" fillId="9" borderId="7" xfId="0" applyFont="1" applyFill="1" applyBorder="1" applyAlignment="1">
      <alignment horizontal="left" vertical="center"/>
    </xf>
    <xf numFmtId="49" fontId="8" fillId="11" borderId="2" xfId="0" applyNumberFormat="1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left" vertical="center"/>
    </xf>
    <xf numFmtId="0" fontId="8" fillId="11" borderId="8" xfId="0" applyFont="1" applyFill="1" applyBorder="1" applyAlignment="1">
      <alignment horizontal="left" vertical="center"/>
    </xf>
    <xf numFmtId="49" fontId="8" fillId="11" borderId="9" xfId="0" applyNumberFormat="1" applyFont="1" applyFill="1" applyBorder="1" applyAlignment="1">
      <alignment horizontal="center" vertical="center"/>
    </xf>
    <xf numFmtId="0" fontId="8" fillId="11" borderId="9" xfId="0" applyFont="1" applyFill="1" applyBorder="1" applyAlignment="1">
      <alignment horizontal="left" vertical="center"/>
    </xf>
    <xf numFmtId="0" fontId="8" fillId="11" borderId="10" xfId="0" applyFont="1" applyFill="1" applyBorder="1" applyAlignment="1">
      <alignment horizontal="left" vertical="center"/>
    </xf>
    <xf numFmtId="49" fontId="8" fillId="11" borderId="6" xfId="0" applyNumberFormat="1" applyFont="1" applyFill="1" applyBorder="1" applyAlignment="1">
      <alignment horizontal="center" vertical="center"/>
    </xf>
    <xf numFmtId="0" fontId="8" fillId="11" borderId="6" xfId="0" applyFont="1" applyFill="1" applyBorder="1" applyAlignment="1">
      <alignment horizontal="left" vertical="center"/>
    </xf>
    <xf numFmtId="0" fontId="8" fillId="11" borderId="7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4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10" fillId="6" borderId="5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left" vertical="center" wrapText="1"/>
    </xf>
    <xf numFmtId="0" fontId="10" fillId="8" borderId="5" xfId="0" applyFont="1" applyFill="1" applyBorder="1" applyAlignment="1">
      <alignment horizontal="left" vertical="center" wrapText="1"/>
    </xf>
    <xf numFmtId="0" fontId="10" fillId="10" borderId="3" xfId="0" applyFont="1" applyFill="1" applyBorder="1" applyAlignment="1">
      <alignment horizontal="left" vertical="center" wrapText="1"/>
    </xf>
    <xf numFmtId="0" fontId="10" fillId="10" borderId="4" xfId="0" applyFont="1" applyFill="1" applyBorder="1" applyAlignment="1">
      <alignment horizontal="left" vertical="center" wrapText="1"/>
    </xf>
    <xf numFmtId="0" fontId="10" fillId="10" borderId="5" xfId="0" applyFont="1" applyFill="1" applyBorder="1" applyAlignment="1">
      <alignment horizontal="left" vertical="center" wrapText="1"/>
    </xf>
    <xf numFmtId="0" fontId="10" fillId="12" borderId="3" xfId="0" applyFont="1" applyFill="1" applyBorder="1" applyAlignment="1">
      <alignment horizontal="left" vertical="center" wrapText="1"/>
    </xf>
    <xf numFmtId="0" fontId="10" fillId="12" borderId="4" xfId="0" applyFont="1" applyFill="1" applyBorder="1" applyAlignment="1">
      <alignment horizontal="left" vertical="center" wrapText="1"/>
    </xf>
    <xf numFmtId="0" fontId="10" fillId="12" borderId="5" xfId="0" applyFont="1" applyFill="1" applyBorder="1" applyAlignment="1">
      <alignment horizontal="left" vertical="center" wrapText="1"/>
    </xf>
    <xf numFmtId="0" fontId="10" fillId="13" borderId="3" xfId="0" applyFont="1" applyFill="1" applyBorder="1" applyAlignment="1">
      <alignment horizontal="left" vertical="center" wrapText="1"/>
    </xf>
    <xf numFmtId="0" fontId="10" fillId="13" borderId="4" xfId="0" applyFont="1" applyFill="1" applyBorder="1" applyAlignment="1">
      <alignment horizontal="left" vertical="center" wrapText="1"/>
    </xf>
    <xf numFmtId="0" fontId="10" fillId="13" borderId="5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8" fillId="9" borderId="4" xfId="0" applyFont="1" applyFill="1" applyBorder="1" applyAlignment="1">
      <alignment horizontal="left" vertical="center" wrapText="1"/>
    </xf>
    <xf numFmtId="0" fontId="8" fillId="9" borderId="5" xfId="0" applyFont="1" applyFill="1" applyBorder="1" applyAlignment="1">
      <alignment horizontal="left" vertical="center" wrapText="1"/>
    </xf>
    <xf numFmtId="0" fontId="8" fillId="11" borderId="3" xfId="0" applyFont="1" applyFill="1" applyBorder="1" applyAlignment="1">
      <alignment horizontal="left" vertical="center" wrapText="1"/>
    </xf>
    <xf numFmtId="0" fontId="8" fillId="11" borderId="4" xfId="0" applyFont="1" applyFill="1" applyBorder="1" applyAlignment="1">
      <alignment horizontal="left" vertical="center" wrapText="1"/>
    </xf>
    <xf numFmtId="0" fontId="8" fillId="11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grenciYonderEslesmeleri" displayName="OgrenciYonderEslesmeleri" ref="A11:F156" totalsRowShown="0">
  <autoFilter ref="A11:F156" xr:uid="{00000000-0009-0000-0100-000001000000}"/>
  <tableColumns count="6">
    <tableColumn id="1" xr3:uid="{00000000-0010-0000-0000-000001000000}" name="ÖĞRENCİ NO"/>
    <tableColumn id="2" xr3:uid="{00000000-0010-0000-0000-000002000000}" name="ADI"/>
    <tableColumn id="3" xr3:uid="{00000000-0010-0000-0000-000003000000}" name="SOYADI"/>
    <tableColumn id="4" xr3:uid="{00000000-0010-0000-0000-000004000000}" name="SINIF"/>
    <tableColumn id="5" xr3:uid="{00000000-0010-0000-0000-000005000000}" name="REHBER ÖĞRETİM ELEMANI"/>
    <tableColumn id="6" xr3:uid="{00000000-0010-0000-0000-000006000000}" name="YÖNDER ÖĞRENCİ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34E37"/>
  </sheetPr>
  <dimension ref="A1:E152"/>
  <sheetViews>
    <sheetView showGridLines="0" tabSelected="1" workbookViewId="0">
      <pane ySplit="7" topLeftCell="A8" activePane="bottomLeft" state="frozen"/>
      <selection pane="bottomLeft" activeCell="B105" sqref="B105:B112"/>
    </sheetView>
  </sheetViews>
  <sheetFormatPr defaultRowHeight="13.5"/>
  <cols>
    <col min="1" max="2" width="35" customWidth="1"/>
    <col min="3" max="3" width="16" customWidth="1"/>
    <col min="4" max="4" width="30" customWidth="1"/>
    <col min="5" max="5" width="25" customWidth="1"/>
  </cols>
  <sheetData>
    <row r="1" spans="1:5" ht="18" customHeight="1">
      <c r="A1" s="59" t="s">
        <v>0</v>
      </c>
      <c r="B1" s="59"/>
      <c r="C1" s="59"/>
      <c r="D1" s="59"/>
      <c r="E1" s="59"/>
    </row>
    <row r="2" spans="1:5" ht="18" customHeight="1">
      <c r="A2" s="59" t="s">
        <v>1</v>
      </c>
      <c r="B2" s="59"/>
      <c r="C2" s="59"/>
      <c r="D2" s="59"/>
      <c r="E2" s="59"/>
    </row>
    <row r="3" spans="1:5" ht="18" customHeight="1">
      <c r="A3" s="59" t="s">
        <v>2</v>
      </c>
      <c r="B3" s="59"/>
      <c r="C3" s="59"/>
      <c r="D3" s="59"/>
      <c r="E3" s="59"/>
    </row>
    <row r="4" spans="1:5" ht="18" customHeight="1">
      <c r="A4" s="59" t="s">
        <v>3</v>
      </c>
      <c r="B4" s="59"/>
      <c r="C4" s="59"/>
      <c r="D4" s="59"/>
      <c r="E4" s="59"/>
    </row>
    <row r="5" spans="1:5" ht="18" customHeight="1">
      <c r="A5" s="59" t="s">
        <v>4</v>
      </c>
      <c r="B5" s="59"/>
      <c r="C5" s="59"/>
      <c r="D5" s="59"/>
      <c r="E5" s="59"/>
    </row>
    <row r="6" spans="1:5" ht="8" customHeight="1">
      <c r="A6" s="12"/>
      <c r="B6" s="12"/>
      <c r="C6" s="12"/>
      <c r="D6" s="12"/>
      <c r="E6" s="12"/>
    </row>
    <row r="7" spans="1:5" ht="26" customHeight="1">
      <c r="A7" s="13" t="s">
        <v>5</v>
      </c>
      <c r="B7" s="13" t="s">
        <v>6</v>
      </c>
      <c r="C7" s="13" t="s">
        <v>7</v>
      </c>
      <c r="D7" s="13" t="s">
        <v>8</v>
      </c>
      <c r="E7" s="13" t="s">
        <v>9</v>
      </c>
    </row>
    <row r="8" spans="1:5" ht="16.05" customHeight="1">
      <c r="A8" s="60" t="str">
        <f>INDEX('Öğrenci Dizini'!$E$12:$E$156,MATCH(C8,'Öğrenci Dizini'!$A$12:$A$156,0))</f>
        <v>PROF. DR. BESEY ÖREN</v>
      </c>
      <c r="B8" s="78" t="str">
        <f>INDEX('Öğrenci Dizini'!$F$12:$F$156,MATCH(C8,'Öğrenci Dizini'!$A$12:$A$156,0))</f>
        <v>ALİ BOSTANCI</v>
      </c>
      <c r="C8" s="14" t="s">
        <v>10</v>
      </c>
      <c r="D8" s="15" t="str">
        <f>INDEX('Öğrenci Dizini'!$B$12:$B$156,MATCH(C8,'Öğrenci Dizini'!$A$12:$A$156,0))</f>
        <v>YUSUF</v>
      </c>
      <c r="E8" s="16" t="str">
        <f>INDEX('Öğrenci Dizini'!$C$12:$C$156,MATCH(C8,'Öğrenci Dizini'!$A$12:$A$156,0))</f>
        <v>ÇELİK</v>
      </c>
    </row>
    <row r="9" spans="1:5" ht="16.05" customHeight="1">
      <c r="A9" s="61"/>
      <c r="B9" s="79"/>
      <c r="C9" s="17" t="s">
        <v>11</v>
      </c>
      <c r="D9" s="18" t="str">
        <f>INDEX('Öğrenci Dizini'!$B$12:$B$156,MATCH(C9,'Öğrenci Dizini'!$A$12:$A$156,0))</f>
        <v>İLKNUR</v>
      </c>
      <c r="E9" s="19" t="str">
        <f>INDEX('Öğrenci Dizini'!$C$12:$C$156,MATCH(C9,'Öğrenci Dizini'!$A$12:$A$156,0))</f>
        <v>KOÇ</v>
      </c>
    </row>
    <row r="10" spans="1:5" ht="16.05" customHeight="1">
      <c r="A10" s="61"/>
      <c r="B10" s="79"/>
      <c r="C10" s="17" t="s">
        <v>12</v>
      </c>
      <c r="D10" s="18" t="str">
        <f>INDEX('Öğrenci Dizini'!$B$12:$B$156,MATCH(C10,'Öğrenci Dizini'!$A$12:$A$156,0))</f>
        <v>YAZEL</v>
      </c>
      <c r="E10" s="19" t="str">
        <f>INDEX('Öğrenci Dizini'!$C$12:$C$156,MATCH(C10,'Öğrenci Dizini'!$A$12:$A$156,0))</f>
        <v>AKKAYA</v>
      </c>
    </row>
    <row r="11" spans="1:5" ht="16.05" customHeight="1">
      <c r="A11" s="61"/>
      <c r="B11" s="79"/>
      <c r="C11" s="17" t="s">
        <v>13</v>
      </c>
      <c r="D11" s="18" t="str">
        <f>INDEX('Öğrenci Dizini'!$B$12:$B$156,MATCH(C11,'Öğrenci Dizini'!$A$12:$A$156,0))</f>
        <v>FATMANUR</v>
      </c>
      <c r="E11" s="19" t="str">
        <f>INDEX('Öğrenci Dizini'!$C$12:$C$156,MATCH(C11,'Öğrenci Dizini'!$A$12:$A$156,0))</f>
        <v>AKSOY</v>
      </c>
    </row>
    <row r="12" spans="1:5" ht="16.05" customHeight="1">
      <c r="A12" s="61"/>
      <c r="B12" s="79"/>
      <c r="C12" s="17" t="s">
        <v>14</v>
      </c>
      <c r="D12" s="18" t="str">
        <f>INDEX('Öğrenci Dizini'!$B$12:$B$156,MATCH(C12,'Öğrenci Dizini'!$A$12:$A$156,0))</f>
        <v>DAMLA</v>
      </c>
      <c r="E12" s="19" t="str">
        <f>INDEX('Öğrenci Dizini'!$C$12:$C$156,MATCH(C12,'Öğrenci Dizini'!$A$12:$A$156,0))</f>
        <v>SARIDAYI</v>
      </c>
    </row>
    <row r="13" spans="1:5" ht="16.05" customHeight="1">
      <c r="A13" s="61"/>
      <c r="B13" s="79"/>
      <c r="C13" s="17" t="s">
        <v>15</v>
      </c>
      <c r="D13" s="18" t="str">
        <f>INDEX('Öğrenci Dizini'!$B$12:$B$156,MATCH(C13,'Öğrenci Dizini'!$A$12:$A$156,0))</f>
        <v>ECRİN FEYZA</v>
      </c>
      <c r="E13" s="19" t="str">
        <f>INDEX('Öğrenci Dizini'!$C$12:$C$156,MATCH(C13,'Öğrenci Dizini'!$A$12:$A$156,0))</f>
        <v>İPEKCİ</v>
      </c>
    </row>
    <row r="14" spans="1:5" ht="16.05" customHeight="1">
      <c r="A14" s="61"/>
      <c r="B14" s="79"/>
      <c r="C14" s="17" t="s">
        <v>16</v>
      </c>
      <c r="D14" s="18" t="str">
        <f>INDEX('Öğrenci Dizini'!$B$12:$B$156,MATCH(C14,'Öğrenci Dizini'!$A$12:$A$156,0))</f>
        <v>MUHARREM YAVUZ</v>
      </c>
      <c r="E14" s="19" t="str">
        <f>INDEX('Öğrenci Dizini'!$C$12:$C$156,MATCH(C14,'Öğrenci Dizini'!$A$12:$A$156,0))</f>
        <v>KOCABAŞ</v>
      </c>
    </row>
    <row r="15" spans="1:5" ht="16.05" customHeight="1">
      <c r="A15" s="61"/>
      <c r="B15" s="79"/>
      <c r="C15" s="17" t="s">
        <v>17</v>
      </c>
      <c r="D15" s="18" t="str">
        <f>INDEX('Öğrenci Dizini'!$B$12:$B$156,MATCH(C15,'Öğrenci Dizini'!$A$12:$A$156,0))</f>
        <v>ESLEM ŞULE</v>
      </c>
      <c r="E15" s="19" t="str">
        <f>INDEX('Öğrenci Dizini'!$C$12:$C$156,MATCH(C15,'Öğrenci Dizini'!$A$12:$A$156,0))</f>
        <v>TAKTA</v>
      </c>
    </row>
    <row r="16" spans="1:5" ht="16.05" customHeight="1">
      <c r="A16" s="61"/>
      <c r="B16" s="79"/>
      <c r="C16" s="17" t="s">
        <v>18</v>
      </c>
      <c r="D16" s="18" t="str">
        <f>INDEX('Öğrenci Dizini'!$B$12:$B$156,MATCH(C16,'Öğrenci Dizini'!$A$12:$A$156,0))</f>
        <v>EMİR</v>
      </c>
      <c r="E16" s="19" t="str">
        <f>INDEX('Öğrenci Dizini'!$C$12:$C$156,MATCH(C16,'Öğrenci Dizini'!$A$12:$A$156,0))</f>
        <v>YILMAZ</v>
      </c>
    </row>
    <row r="17" spans="1:5" ht="16.05" customHeight="1">
      <c r="A17" s="61"/>
      <c r="B17" s="79"/>
      <c r="C17" s="17" t="s">
        <v>19</v>
      </c>
      <c r="D17" s="18" t="str">
        <f>INDEX('Öğrenci Dizini'!$B$12:$B$156,MATCH(C17,'Öğrenci Dizini'!$A$12:$A$156,0))</f>
        <v>MUSTAFA</v>
      </c>
      <c r="E17" s="19" t="str">
        <f>INDEX('Öğrenci Dizini'!$C$12:$C$156,MATCH(C17,'Öğrenci Dizini'!$A$12:$A$156,0))</f>
        <v>KELEŞ</v>
      </c>
    </row>
    <row r="18" spans="1:5" ht="16.05" customHeight="1">
      <c r="A18" s="61"/>
      <c r="B18" s="79"/>
      <c r="C18" s="17" t="s">
        <v>20</v>
      </c>
      <c r="D18" s="18" t="str">
        <f>INDEX('Öğrenci Dizini'!$B$12:$B$156,MATCH(C18,'Öğrenci Dizini'!$A$12:$A$156,0))</f>
        <v>AYBERK CİHANGİR</v>
      </c>
      <c r="E18" s="19" t="str">
        <f>INDEX('Öğrenci Dizini'!$C$12:$C$156,MATCH(C18,'Öğrenci Dizini'!$A$12:$A$156,0))</f>
        <v>YEŞİL</v>
      </c>
    </row>
    <row r="19" spans="1:5" ht="16.05" customHeight="1">
      <c r="A19" s="61"/>
      <c r="B19" s="79"/>
      <c r="C19" s="17" t="s">
        <v>21</v>
      </c>
      <c r="D19" s="18" t="str">
        <f>INDEX('Öğrenci Dizini'!$B$12:$B$156,MATCH(C19,'Öğrenci Dizini'!$A$12:$A$156,0))</f>
        <v>FATMANUR</v>
      </c>
      <c r="E19" s="19" t="str">
        <f>INDEX('Öğrenci Dizini'!$C$12:$C$156,MATCH(C19,'Öğrenci Dizini'!$A$12:$A$156,0))</f>
        <v>KIZILTAŞ</v>
      </c>
    </row>
    <row r="20" spans="1:5" ht="16.05" customHeight="1">
      <c r="A20" s="62"/>
      <c r="B20" s="80"/>
      <c r="C20" s="20" t="s">
        <v>22</v>
      </c>
      <c r="D20" s="21" t="str">
        <f>INDEX('Öğrenci Dizini'!$B$12:$B$156,MATCH(C20,'Öğrenci Dizini'!$A$12:$A$156,0))</f>
        <v>BATUHAN</v>
      </c>
      <c r="E20" s="22" t="str">
        <f>INDEX('Öğrenci Dizini'!$C$12:$C$156,MATCH(C20,'Öğrenci Dizini'!$A$12:$A$156,0))</f>
        <v>ÇAĞLİYAN</v>
      </c>
    </row>
    <row r="21" spans="1:5" ht="16.05" customHeight="1">
      <c r="A21" s="63" t="str">
        <f>INDEX('Öğrenci Dizini'!$E$12:$E$156,MATCH(C21,'Öğrenci Dizini'!$A$12:$A$156,0))</f>
        <v>DOÇ. DR. ELİF DÖNMEZ</v>
      </c>
      <c r="B21" s="81" t="str">
        <f>INDEX('Öğrenci Dizini'!$F$12:$F$156,MATCH(C21,'Öğrenci Dizini'!$A$12:$A$156,0))</f>
        <v>SÜLEYMAN TUNAHAN BAKAR</v>
      </c>
      <c r="C21" s="29" t="s">
        <v>23</v>
      </c>
      <c r="D21" s="30" t="str">
        <f>INDEX('Öğrenci Dizini'!$B$12:$B$156,MATCH(C21,'Öğrenci Dizini'!$A$12:$A$156,0))</f>
        <v>BEYZA</v>
      </c>
      <c r="E21" s="31" t="str">
        <f>INDEX('Öğrenci Dizini'!$C$12:$C$156,MATCH(C21,'Öğrenci Dizini'!$A$12:$A$156,0))</f>
        <v>KUNDUR</v>
      </c>
    </row>
    <row r="22" spans="1:5" ht="16.05" customHeight="1">
      <c r="A22" s="64"/>
      <c r="B22" s="82"/>
      <c r="C22" s="23" t="s">
        <v>24</v>
      </c>
      <c r="D22" s="24" t="str">
        <f>INDEX('Öğrenci Dizini'!$B$12:$B$156,MATCH(C22,'Öğrenci Dizini'!$A$12:$A$156,0))</f>
        <v>RANA</v>
      </c>
      <c r="E22" s="25" t="str">
        <f>INDEX('Öğrenci Dizini'!$C$12:$C$156,MATCH(C22,'Öğrenci Dizini'!$A$12:$A$156,0))</f>
        <v>KUNDUR</v>
      </c>
    </row>
    <row r="23" spans="1:5" ht="16.05" customHeight="1">
      <c r="A23" s="64"/>
      <c r="B23" s="82"/>
      <c r="C23" s="23" t="s">
        <v>25</v>
      </c>
      <c r="D23" s="24" t="str">
        <f>INDEX('Öğrenci Dizini'!$B$12:$B$156,MATCH(C23,'Öğrenci Dizini'!$A$12:$A$156,0))</f>
        <v>EYÜP ENSAR</v>
      </c>
      <c r="E23" s="25" t="str">
        <f>INDEX('Öğrenci Dizini'!$C$12:$C$156,MATCH(C23,'Öğrenci Dizini'!$A$12:$A$156,0))</f>
        <v>POLAT</v>
      </c>
    </row>
    <row r="24" spans="1:5" ht="16.05" customHeight="1">
      <c r="A24" s="64"/>
      <c r="B24" s="82"/>
      <c r="C24" s="23" t="s">
        <v>26</v>
      </c>
      <c r="D24" s="24" t="str">
        <f>INDEX('Öğrenci Dizini'!$B$12:$B$156,MATCH(C24,'Öğrenci Dizini'!$A$12:$A$156,0))</f>
        <v>RÜMEYSA</v>
      </c>
      <c r="E24" s="25" t="str">
        <f>INDEX('Öğrenci Dizini'!$C$12:$C$156,MATCH(C24,'Öğrenci Dizini'!$A$12:$A$156,0))</f>
        <v>DALGIN</v>
      </c>
    </row>
    <row r="25" spans="1:5" ht="16.05" customHeight="1">
      <c r="A25" s="64"/>
      <c r="B25" s="82"/>
      <c r="C25" s="23" t="s">
        <v>27</v>
      </c>
      <c r="D25" s="24" t="str">
        <f>INDEX('Öğrenci Dizini'!$B$12:$B$156,MATCH(C25,'Öğrenci Dizini'!$A$12:$A$156,0))</f>
        <v>PELDA</v>
      </c>
      <c r="E25" s="25" t="str">
        <f>INDEX('Öğrenci Dizini'!$C$12:$C$156,MATCH(C25,'Öğrenci Dizini'!$A$12:$A$156,0))</f>
        <v>TÜRKOĞLU</v>
      </c>
    </row>
    <row r="26" spans="1:5" ht="16.05" customHeight="1">
      <c r="A26" s="64"/>
      <c r="B26" s="82"/>
      <c r="C26" s="23" t="s">
        <v>28</v>
      </c>
      <c r="D26" s="24" t="str">
        <f>INDEX('Öğrenci Dizini'!$B$12:$B$156,MATCH(C26,'Öğrenci Dizini'!$A$12:$A$156,0))</f>
        <v>KARDELEN</v>
      </c>
      <c r="E26" s="25" t="str">
        <f>INDEX('Öğrenci Dizini'!$C$12:$C$156,MATCH(C26,'Öğrenci Dizini'!$A$12:$A$156,0))</f>
        <v>YİĞİT</v>
      </c>
    </row>
    <row r="27" spans="1:5" ht="16.05" customHeight="1">
      <c r="A27" s="64"/>
      <c r="B27" s="82"/>
      <c r="C27" s="23" t="s">
        <v>29</v>
      </c>
      <c r="D27" s="24" t="str">
        <f>INDEX('Öğrenci Dizini'!$B$12:$B$156,MATCH(C27,'Öğrenci Dizini'!$A$12:$A$156,0))</f>
        <v>TUBA NUR</v>
      </c>
      <c r="E27" s="25" t="str">
        <f>INDEX('Öğrenci Dizini'!$C$12:$C$156,MATCH(C27,'Öğrenci Dizini'!$A$12:$A$156,0))</f>
        <v>KANAT</v>
      </c>
    </row>
    <row r="28" spans="1:5" ht="16.05" customHeight="1">
      <c r="A28" s="64"/>
      <c r="B28" s="82"/>
      <c r="C28" s="23" t="s">
        <v>30</v>
      </c>
      <c r="D28" s="24" t="str">
        <f>INDEX('Öğrenci Dizini'!$B$12:$B$156,MATCH(C28,'Öğrenci Dizini'!$A$12:$A$156,0))</f>
        <v>MELEK ZÜMRAL</v>
      </c>
      <c r="E28" s="25" t="str">
        <f>INDEX('Öğrenci Dizini'!$C$12:$C$156,MATCH(C28,'Öğrenci Dizini'!$A$12:$A$156,0))</f>
        <v>ŞİŞMAN</v>
      </c>
    </row>
    <row r="29" spans="1:5" ht="16.05" customHeight="1">
      <c r="A29" s="64"/>
      <c r="B29" s="82"/>
      <c r="C29" s="23" t="s">
        <v>31</v>
      </c>
      <c r="D29" s="24" t="str">
        <f>INDEX('Öğrenci Dizini'!$B$12:$B$156,MATCH(C29,'Öğrenci Dizini'!$A$12:$A$156,0))</f>
        <v>HAVİN</v>
      </c>
      <c r="E29" s="25" t="str">
        <f>INDEX('Öğrenci Dizini'!$C$12:$C$156,MATCH(C29,'Öğrenci Dizini'!$A$12:$A$156,0))</f>
        <v>ALADAĞLI</v>
      </c>
    </row>
    <row r="30" spans="1:5" ht="16.05" customHeight="1">
      <c r="A30" s="64"/>
      <c r="B30" s="82"/>
      <c r="C30" s="23" t="s">
        <v>32</v>
      </c>
      <c r="D30" s="24" t="str">
        <f>INDEX('Öğrenci Dizini'!$B$12:$B$156,MATCH(C30,'Öğrenci Dizini'!$A$12:$A$156,0))</f>
        <v>SELİN</v>
      </c>
      <c r="E30" s="25" t="str">
        <f>INDEX('Öğrenci Dizini'!$C$12:$C$156,MATCH(C30,'Öğrenci Dizini'!$A$12:$A$156,0))</f>
        <v>HACIOĞLU</v>
      </c>
    </row>
    <row r="31" spans="1:5" ht="16.05" customHeight="1">
      <c r="A31" s="64"/>
      <c r="B31" s="82"/>
      <c r="C31" s="23" t="s">
        <v>33</v>
      </c>
      <c r="D31" s="24" t="str">
        <f>INDEX('Öğrenci Dizini'!$B$12:$B$156,MATCH(C31,'Öğrenci Dizini'!$A$12:$A$156,0))</f>
        <v>BEYTULLAH</v>
      </c>
      <c r="E31" s="25" t="str">
        <f>INDEX('Öğrenci Dizini'!$C$12:$C$156,MATCH(C31,'Öğrenci Dizini'!$A$12:$A$156,0))</f>
        <v>DAĞ</v>
      </c>
    </row>
    <row r="32" spans="1:5" ht="16.05" customHeight="1">
      <c r="A32" s="65"/>
      <c r="B32" s="83"/>
      <c r="C32" s="26" t="s">
        <v>34</v>
      </c>
      <c r="D32" s="27" t="str">
        <f>INDEX('Öğrenci Dizini'!$B$12:$B$156,MATCH(C32,'Öğrenci Dizini'!$A$12:$A$156,0))</f>
        <v>FATİH</v>
      </c>
      <c r="E32" s="28" t="str">
        <f>INDEX('Öğrenci Dizini'!$C$12:$C$156,MATCH(C32,'Öğrenci Dizini'!$A$12:$A$156,0))</f>
        <v>BAYAR</v>
      </c>
    </row>
    <row r="33" spans="1:5" ht="16.05" customHeight="1">
      <c r="A33" s="66" t="str">
        <f>INDEX('Öğrenci Dizini'!$E$12:$E$156,MATCH(C33,'Öğrenci Dizini'!$A$12:$A$156,0))</f>
        <v>DR. ÖĞR. ÜYESİ AYŞE TOSUN</v>
      </c>
      <c r="B33" s="84" t="str">
        <f>INDEX('Öğrenci Dizini'!$F$12:$F$156,MATCH(C33,'Öğrenci Dizini'!$A$12:$A$156,0))</f>
        <v>RÜMEYSA ALKIN</v>
      </c>
      <c r="C33" s="38" t="s">
        <v>35</v>
      </c>
      <c r="D33" s="39" t="str">
        <f>INDEX('Öğrenci Dizini'!$B$12:$B$156,MATCH(C33,'Öğrenci Dizini'!$A$12:$A$156,0))</f>
        <v>EFE</v>
      </c>
      <c r="E33" s="40" t="str">
        <f>INDEX('Öğrenci Dizini'!$C$12:$C$156,MATCH(C33,'Öğrenci Dizini'!$A$12:$A$156,0))</f>
        <v>HAMURCUOĞLU</v>
      </c>
    </row>
    <row r="34" spans="1:5" ht="16.05" customHeight="1">
      <c r="A34" s="67"/>
      <c r="B34" s="85"/>
      <c r="C34" s="32" t="s">
        <v>36</v>
      </c>
      <c r="D34" s="33" t="str">
        <f>INDEX('Öğrenci Dizini'!$B$12:$B$156,MATCH(C34,'Öğrenci Dizini'!$A$12:$A$156,0))</f>
        <v>HAMZA</v>
      </c>
      <c r="E34" s="34" t="str">
        <f>INDEX('Öğrenci Dizini'!$C$12:$C$156,MATCH(C34,'Öğrenci Dizini'!$A$12:$A$156,0))</f>
        <v>MEĞRİLİ</v>
      </c>
    </row>
    <row r="35" spans="1:5" ht="16.05" customHeight="1">
      <c r="A35" s="67"/>
      <c r="B35" s="85"/>
      <c r="C35" s="32" t="s">
        <v>37</v>
      </c>
      <c r="D35" s="33" t="str">
        <f>INDEX('Öğrenci Dizini'!$B$12:$B$156,MATCH(C35,'Öğrenci Dizini'!$A$12:$A$156,0))</f>
        <v>ZEYNEP</v>
      </c>
      <c r="E35" s="34" t="str">
        <f>INDEX('Öğrenci Dizini'!$C$12:$C$156,MATCH(C35,'Öğrenci Dizini'!$A$12:$A$156,0))</f>
        <v>KAYA</v>
      </c>
    </row>
    <row r="36" spans="1:5" ht="16.05" customHeight="1">
      <c r="A36" s="67"/>
      <c r="B36" s="85"/>
      <c r="C36" s="32" t="s">
        <v>38</v>
      </c>
      <c r="D36" s="33" t="str">
        <f>INDEX('Öğrenci Dizini'!$B$12:$B$156,MATCH(C36,'Öğrenci Dizini'!$A$12:$A$156,0))</f>
        <v>TUANA</v>
      </c>
      <c r="E36" s="34" t="str">
        <f>INDEX('Öğrenci Dizini'!$C$12:$C$156,MATCH(C36,'Öğrenci Dizini'!$A$12:$A$156,0))</f>
        <v>TANRIKULU</v>
      </c>
    </row>
    <row r="37" spans="1:5" ht="16.05" customHeight="1">
      <c r="A37" s="67"/>
      <c r="B37" s="85"/>
      <c r="C37" s="32" t="s">
        <v>39</v>
      </c>
      <c r="D37" s="33" t="str">
        <f>INDEX('Öğrenci Dizini'!$B$12:$B$156,MATCH(C37,'Öğrenci Dizini'!$A$12:$A$156,0))</f>
        <v>NAZLI</v>
      </c>
      <c r="E37" s="34" t="str">
        <f>INDEX('Öğrenci Dizini'!$C$12:$C$156,MATCH(C37,'Öğrenci Dizini'!$A$12:$A$156,0))</f>
        <v>ERAYGEN</v>
      </c>
    </row>
    <row r="38" spans="1:5" ht="16.05" customHeight="1">
      <c r="A38" s="67"/>
      <c r="B38" s="85"/>
      <c r="C38" s="32" t="s">
        <v>40</v>
      </c>
      <c r="D38" s="33" t="str">
        <f>INDEX('Öğrenci Dizini'!$B$12:$B$156,MATCH(C38,'Öğrenci Dizini'!$A$12:$A$156,0))</f>
        <v>İLAYDA</v>
      </c>
      <c r="E38" s="34" t="str">
        <f>INDEX('Öğrenci Dizini'!$C$12:$C$156,MATCH(C38,'Öğrenci Dizini'!$A$12:$A$156,0))</f>
        <v>ASLAN</v>
      </c>
    </row>
    <row r="39" spans="1:5" ht="16.05" customHeight="1">
      <c r="A39" s="67"/>
      <c r="B39" s="85"/>
      <c r="C39" s="32" t="s">
        <v>41</v>
      </c>
      <c r="D39" s="33" t="str">
        <f>INDEX('Öğrenci Dizini'!$B$12:$B$156,MATCH(C39,'Öğrenci Dizini'!$A$12:$A$156,0))</f>
        <v>KUDRET</v>
      </c>
      <c r="E39" s="34" t="str">
        <f>INDEX('Öğrenci Dizini'!$C$12:$C$156,MATCH(C39,'Öğrenci Dizini'!$A$12:$A$156,0))</f>
        <v>BİLİZ</v>
      </c>
    </row>
    <row r="40" spans="1:5" ht="16.05" customHeight="1">
      <c r="A40" s="67"/>
      <c r="B40" s="85"/>
      <c r="C40" s="32" t="s">
        <v>42</v>
      </c>
      <c r="D40" s="33" t="str">
        <f>INDEX('Öğrenci Dizini'!$B$12:$B$156,MATCH(C40,'Öğrenci Dizini'!$A$12:$A$156,0))</f>
        <v>SEVİLAY</v>
      </c>
      <c r="E40" s="34" t="str">
        <f>INDEX('Öğrenci Dizini'!$C$12:$C$156,MATCH(C40,'Öğrenci Dizini'!$A$12:$A$156,0))</f>
        <v>ADIŞEN</v>
      </c>
    </row>
    <row r="41" spans="1:5" ht="16.05" customHeight="1">
      <c r="A41" s="67"/>
      <c r="B41" s="85"/>
      <c r="C41" s="32" t="s">
        <v>43</v>
      </c>
      <c r="D41" s="33" t="str">
        <f>INDEX('Öğrenci Dizini'!$B$12:$B$156,MATCH(C41,'Öğrenci Dizini'!$A$12:$A$156,0))</f>
        <v>AISHA</v>
      </c>
      <c r="E41" s="34" t="str">
        <f>INDEX('Öğrenci Dizini'!$C$12:$C$156,MATCH(C41,'Öğrenci Dizini'!$A$12:$A$156,0))</f>
        <v>NAKITTO</v>
      </c>
    </row>
    <row r="42" spans="1:5" ht="16.05" customHeight="1">
      <c r="A42" s="67"/>
      <c r="B42" s="85"/>
      <c r="C42" s="32" t="s">
        <v>44</v>
      </c>
      <c r="D42" s="33" t="str">
        <f>INDEX('Öğrenci Dizini'!$B$12:$B$156,MATCH(C42,'Öğrenci Dizini'!$A$12:$A$156,0))</f>
        <v>GUZEL</v>
      </c>
      <c r="E42" s="34" t="str">
        <f>INDEX('Öğrenci Dizini'!$C$12:$C$156,MATCH(C42,'Öğrenci Dizini'!$A$12:$A$156,0))</f>
        <v>JURAT</v>
      </c>
    </row>
    <row r="43" spans="1:5" ht="16.05" customHeight="1">
      <c r="A43" s="67"/>
      <c r="B43" s="85"/>
      <c r="C43" s="32" t="s">
        <v>45</v>
      </c>
      <c r="D43" s="33" t="str">
        <f>INDEX('Öğrenci Dizini'!$B$12:$B$156,MATCH(C43,'Öğrenci Dizini'!$A$12:$A$156,0))</f>
        <v>ALEYNA</v>
      </c>
      <c r="E43" s="34" t="str">
        <f>INDEX('Öğrenci Dizini'!$C$12:$C$156,MATCH(C43,'Öğrenci Dizini'!$A$12:$A$156,0))</f>
        <v>GÜNEY</v>
      </c>
    </row>
    <row r="44" spans="1:5" ht="16.05" customHeight="1">
      <c r="A44" s="67"/>
      <c r="B44" s="86"/>
      <c r="C44" s="32" t="s">
        <v>46</v>
      </c>
      <c r="D44" s="33" t="str">
        <f>INDEX('Öğrenci Dizini'!$B$12:$B$156,MATCH(C44,'Öğrenci Dizini'!$A$12:$A$156,0))</f>
        <v>İBRAHİM HALİL</v>
      </c>
      <c r="E44" s="34" t="str">
        <f>INDEX('Öğrenci Dizini'!$C$12:$C$156,MATCH(C44,'Öğrenci Dizini'!$A$12:$A$156,0))</f>
        <v>BADAY</v>
      </c>
    </row>
    <row r="45" spans="1:5" ht="16.05" customHeight="1">
      <c r="A45" s="67"/>
      <c r="B45" s="84" t="str">
        <f>INDEX('Öğrenci Dizini'!$F$12:$F$156,MATCH(C45,'Öğrenci Dizini'!$A$12:$A$156,0))</f>
        <v>MELİKE AYTEKİN</v>
      </c>
      <c r="C45" s="32" t="s">
        <v>47</v>
      </c>
      <c r="D45" s="33" t="str">
        <f>INDEX('Öğrenci Dizini'!$B$12:$B$156,MATCH(C45,'Öğrenci Dizini'!$A$12:$A$156,0))</f>
        <v>SUDENAZ</v>
      </c>
      <c r="E45" s="34" t="str">
        <f>INDEX('Öğrenci Dizini'!$C$12:$C$156,MATCH(C45,'Öğrenci Dizini'!$A$12:$A$156,0))</f>
        <v>KAYA</v>
      </c>
    </row>
    <row r="46" spans="1:5" ht="16.05" customHeight="1">
      <c r="A46" s="67"/>
      <c r="B46" s="85"/>
      <c r="C46" s="32" t="s">
        <v>48</v>
      </c>
      <c r="D46" s="33" t="str">
        <f>INDEX('Öğrenci Dizini'!$B$12:$B$156,MATCH(C46,'Öğrenci Dizini'!$A$12:$A$156,0))</f>
        <v>ESMA DEFNE</v>
      </c>
      <c r="E46" s="34" t="str">
        <f>INDEX('Öğrenci Dizini'!$C$12:$C$156,MATCH(C46,'Öğrenci Dizini'!$A$12:$A$156,0))</f>
        <v>ŞİMŞEK</v>
      </c>
    </row>
    <row r="47" spans="1:5" ht="16.05" customHeight="1">
      <c r="A47" s="67"/>
      <c r="B47" s="85"/>
      <c r="C47" s="32" t="s">
        <v>49</v>
      </c>
      <c r="D47" s="33" t="str">
        <f>INDEX('Öğrenci Dizini'!$B$12:$B$156,MATCH(C47,'Öğrenci Dizini'!$A$12:$A$156,0))</f>
        <v>CEYDA</v>
      </c>
      <c r="E47" s="34" t="str">
        <f>INDEX('Öğrenci Dizini'!$C$12:$C$156,MATCH(C47,'Öğrenci Dizini'!$A$12:$A$156,0))</f>
        <v>METE</v>
      </c>
    </row>
    <row r="48" spans="1:5" ht="16.05" customHeight="1">
      <c r="A48" s="67"/>
      <c r="B48" s="85"/>
      <c r="C48" s="32" t="s">
        <v>50</v>
      </c>
      <c r="D48" s="33" t="str">
        <f>INDEX('Öğrenci Dizini'!$B$12:$B$156,MATCH(C48,'Öğrenci Dizini'!$A$12:$A$156,0))</f>
        <v>NAİM TALHA</v>
      </c>
      <c r="E48" s="34" t="str">
        <f>INDEX('Öğrenci Dizini'!$C$12:$C$156,MATCH(C48,'Öğrenci Dizini'!$A$12:$A$156,0))</f>
        <v>KARADURAN</v>
      </c>
    </row>
    <row r="49" spans="1:5" ht="16.05" customHeight="1">
      <c r="A49" s="67"/>
      <c r="B49" s="85"/>
      <c r="C49" s="32" t="s">
        <v>51</v>
      </c>
      <c r="D49" s="33" t="str">
        <f>INDEX('Öğrenci Dizini'!$B$12:$B$156,MATCH(C49,'Öğrenci Dizini'!$A$12:$A$156,0))</f>
        <v>SUDE NAZ</v>
      </c>
      <c r="E49" s="34" t="str">
        <f>INDEX('Öğrenci Dizini'!$C$12:$C$156,MATCH(C49,'Öğrenci Dizini'!$A$12:$A$156,0))</f>
        <v>ÇOBAN</v>
      </c>
    </row>
    <row r="50" spans="1:5" ht="16.05" customHeight="1">
      <c r="A50" s="67"/>
      <c r="B50" s="85"/>
      <c r="C50" s="32" t="s">
        <v>52</v>
      </c>
      <c r="D50" s="33" t="str">
        <f>INDEX('Öğrenci Dizini'!$B$12:$B$156,MATCH(C50,'Öğrenci Dizini'!$A$12:$A$156,0))</f>
        <v>NİSAN AZRA</v>
      </c>
      <c r="E50" s="34" t="str">
        <f>INDEX('Öğrenci Dizini'!$C$12:$C$156,MATCH(C50,'Öğrenci Dizini'!$A$12:$A$156,0))</f>
        <v>ERGİN</v>
      </c>
    </row>
    <row r="51" spans="1:5" ht="16.05" customHeight="1">
      <c r="A51" s="67"/>
      <c r="B51" s="85"/>
      <c r="C51" s="32" t="s">
        <v>53</v>
      </c>
      <c r="D51" s="33" t="str">
        <f>INDEX('Öğrenci Dizini'!$B$12:$B$156,MATCH(C51,'Öğrenci Dizini'!$A$12:$A$156,0))</f>
        <v>SUDE</v>
      </c>
      <c r="E51" s="34" t="str">
        <f>INDEX('Öğrenci Dizini'!$C$12:$C$156,MATCH(C51,'Öğrenci Dizini'!$A$12:$A$156,0))</f>
        <v>AKÇAÖREN</v>
      </c>
    </row>
    <row r="52" spans="1:5" ht="16.05" customHeight="1">
      <c r="A52" s="67"/>
      <c r="B52" s="85"/>
      <c r="C52" s="32" t="s">
        <v>54</v>
      </c>
      <c r="D52" s="33" t="str">
        <f>INDEX('Öğrenci Dizini'!$B$12:$B$156,MATCH(C52,'Öğrenci Dizini'!$A$12:$A$156,0))</f>
        <v>ZEHRA</v>
      </c>
      <c r="E52" s="34" t="str">
        <f>INDEX('Öğrenci Dizini'!$C$12:$C$156,MATCH(C52,'Öğrenci Dizini'!$A$12:$A$156,0))</f>
        <v>CEBECİ</v>
      </c>
    </row>
    <row r="53" spans="1:5" ht="16.05" customHeight="1">
      <c r="A53" s="67"/>
      <c r="B53" s="85"/>
      <c r="C53" s="32" t="s">
        <v>55</v>
      </c>
      <c r="D53" s="33" t="str">
        <f>INDEX('Öğrenci Dizini'!$B$12:$B$156,MATCH(C53,'Öğrenci Dizini'!$A$12:$A$156,0))</f>
        <v>BAHAR</v>
      </c>
      <c r="E53" s="34" t="str">
        <f>INDEX('Öğrenci Dizini'!$C$12:$C$156,MATCH(C53,'Öğrenci Dizini'!$A$12:$A$156,0))</f>
        <v>TÜRK</v>
      </c>
    </row>
    <row r="54" spans="1:5" ht="16.05" customHeight="1">
      <c r="A54" s="67"/>
      <c r="B54" s="85"/>
      <c r="C54" s="32" t="s">
        <v>56</v>
      </c>
      <c r="D54" s="33" t="str">
        <f>INDEX('Öğrenci Dizini'!$B$12:$B$156,MATCH(C54,'Öğrenci Dizini'!$A$12:$A$156,0))</f>
        <v>YAĞMUR</v>
      </c>
      <c r="E54" s="34" t="str">
        <f>INDEX('Öğrenci Dizini'!$C$12:$C$156,MATCH(C54,'Öğrenci Dizini'!$A$12:$A$156,0))</f>
        <v>ANIL</v>
      </c>
    </row>
    <row r="55" spans="1:5" ht="16.05" customHeight="1">
      <c r="A55" s="67"/>
      <c r="B55" s="85"/>
      <c r="C55" s="32" t="s">
        <v>57</v>
      </c>
      <c r="D55" s="33" t="str">
        <f>INDEX('Öğrenci Dizini'!$B$12:$B$156,MATCH(C55,'Öğrenci Dizini'!$A$12:$A$156,0))</f>
        <v>AHMETHAN</v>
      </c>
      <c r="E55" s="34" t="str">
        <f>INDEX('Öğrenci Dizini'!$C$12:$C$156,MATCH(C55,'Öğrenci Dizini'!$A$12:$A$156,0))</f>
        <v>ŞİMŞEK</v>
      </c>
    </row>
    <row r="56" spans="1:5" ht="16.05" customHeight="1">
      <c r="A56" s="68"/>
      <c r="B56" s="86"/>
      <c r="C56" s="35" t="s">
        <v>58</v>
      </c>
      <c r="D56" s="36" t="str">
        <f>INDEX('Öğrenci Dizini'!$B$12:$B$156,MATCH(C56,'Öğrenci Dizini'!$A$12:$A$156,0))</f>
        <v>BURAK NECİP</v>
      </c>
      <c r="E56" s="37" t="str">
        <f>INDEX('Öğrenci Dizini'!$C$12:$C$156,MATCH(C56,'Öğrenci Dizini'!$A$12:$A$156,0))</f>
        <v>ÖZEL</v>
      </c>
    </row>
    <row r="57" spans="1:5" ht="16.05" customHeight="1">
      <c r="A57" s="69" t="str">
        <f>INDEX('Öğrenci Dizini'!$E$12:$E$156,MATCH(C57,'Öğrenci Dizini'!$A$12:$A$156,0))</f>
        <v>DR. ÖĞR. ÜYESİ DERYA KILINÇ</v>
      </c>
      <c r="B57" s="87" t="str">
        <f>INDEX('Öğrenci Dizini'!$F$12:$F$156,MATCH(C57,'Öğrenci Dizini'!$A$12:$A$156,0))</f>
        <v>İREM AVCIL</v>
      </c>
      <c r="C57" s="47" t="s">
        <v>59</v>
      </c>
      <c r="D57" s="48" t="str">
        <f>INDEX('Öğrenci Dizini'!$B$12:$B$156,MATCH(C57,'Öğrenci Dizini'!$A$12:$A$156,0))</f>
        <v>SULTAN</v>
      </c>
      <c r="E57" s="49" t="str">
        <f>INDEX('Öğrenci Dizini'!$C$12:$C$156,MATCH(C57,'Öğrenci Dizini'!$A$12:$A$156,0))</f>
        <v>YOLAÇAN</v>
      </c>
    </row>
    <row r="58" spans="1:5" ht="16.05" customHeight="1">
      <c r="A58" s="70"/>
      <c r="B58" s="88"/>
      <c r="C58" s="41" t="s">
        <v>60</v>
      </c>
      <c r="D58" s="42" t="str">
        <f>INDEX('Öğrenci Dizini'!$B$12:$B$156,MATCH(C58,'Öğrenci Dizini'!$A$12:$A$156,0))</f>
        <v>EDANUR</v>
      </c>
      <c r="E58" s="43" t="str">
        <f>INDEX('Öğrenci Dizini'!$C$12:$C$156,MATCH(C58,'Öğrenci Dizini'!$A$12:$A$156,0))</f>
        <v>KEMENT</v>
      </c>
    </row>
    <row r="59" spans="1:5" ht="16.05" customHeight="1">
      <c r="A59" s="70"/>
      <c r="B59" s="88"/>
      <c r="C59" s="41" t="s">
        <v>61</v>
      </c>
      <c r="D59" s="42" t="str">
        <f>INDEX('Öğrenci Dizini'!$B$12:$B$156,MATCH(C59,'Öğrenci Dizini'!$A$12:$A$156,0))</f>
        <v>FERYAL</v>
      </c>
      <c r="E59" s="43" t="str">
        <f>INDEX('Öğrenci Dizini'!$C$12:$C$156,MATCH(C59,'Öğrenci Dizini'!$A$12:$A$156,0))</f>
        <v>DEMİRCAN</v>
      </c>
    </row>
    <row r="60" spans="1:5" ht="16.05" customHeight="1">
      <c r="A60" s="70"/>
      <c r="B60" s="88"/>
      <c r="C60" s="41" t="s">
        <v>62</v>
      </c>
      <c r="D60" s="42" t="str">
        <f>INDEX('Öğrenci Dizini'!$B$12:$B$156,MATCH(C60,'Öğrenci Dizini'!$A$12:$A$156,0))</f>
        <v>EYÜP ENSAR</v>
      </c>
      <c r="E60" s="43" t="str">
        <f>INDEX('Öğrenci Dizini'!$C$12:$C$156,MATCH(C60,'Öğrenci Dizini'!$A$12:$A$156,0))</f>
        <v>GÜNER</v>
      </c>
    </row>
    <row r="61" spans="1:5" ht="16.05" customHeight="1">
      <c r="A61" s="70"/>
      <c r="B61" s="88"/>
      <c r="C61" s="41" t="s">
        <v>63</v>
      </c>
      <c r="D61" s="42" t="str">
        <f>INDEX('Öğrenci Dizini'!$B$12:$B$156,MATCH(C61,'Öğrenci Dizini'!$A$12:$A$156,0))</f>
        <v>ZEYNEP</v>
      </c>
      <c r="E61" s="43" t="str">
        <f>INDEX('Öğrenci Dizini'!$C$12:$C$156,MATCH(C61,'Öğrenci Dizini'!$A$12:$A$156,0))</f>
        <v>ÇOLAK</v>
      </c>
    </row>
    <row r="62" spans="1:5" ht="16.05" customHeight="1">
      <c r="A62" s="70"/>
      <c r="B62" s="88"/>
      <c r="C62" s="41" t="s">
        <v>64</v>
      </c>
      <c r="D62" s="42" t="str">
        <f>INDEX('Öğrenci Dizini'!$B$12:$B$156,MATCH(C62,'Öğrenci Dizini'!$A$12:$A$156,0))</f>
        <v>AYŞENUR</v>
      </c>
      <c r="E62" s="43" t="str">
        <f>INDEX('Öğrenci Dizini'!$C$12:$C$156,MATCH(C62,'Öğrenci Dizini'!$A$12:$A$156,0))</f>
        <v>FİDAN</v>
      </c>
    </row>
    <row r="63" spans="1:5" ht="16.05" customHeight="1">
      <c r="A63" s="70"/>
      <c r="B63" s="88"/>
      <c r="C63" s="41" t="s">
        <v>65</v>
      </c>
      <c r="D63" s="42" t="str">
        <f>INDEX('Öğrenci Dizini'!$B$12:$B$156,MATCH(C63,'Öğrenci Dizini'!$A$12:$A$156,0))</f>
        <v>BEREN</v>
      </c>
      <c r="E63" s="43" t="str">
        <f>INDEX('Öğrenci Dizini'!$C$12:$C$156,MATCH(C63,'Öğrenci Dizini'!$A$12:$A$156,0))</f>
        <v>YILMAZ</v>
      </c>
    </row>
    <row r="64" spans="1:5" ht="16.05" customHeight="1">
      <c r="A64" s="70"/>
      <c r="B64" s="88"/>
      <c r="C64" s="41" t="s">
        <v>66</v>
      </c>
      <c r="D64" s="42" t="str">
        <f>INDEX('Öğrenci Dizini'!$B$12:$B$156,MATCH(C64,'Öğrenci Dizini'!$A$12:$A$156,0))</f>
        <v>SULTAN</v>
      </c>
      <c r="E64" s="43" t="str">
        <f>INDEX('Öğrenci Dizini'!$C$12:$C$156,MATCH(C64,'Öğrenci Dizini'!$A$12:$A$156,0))</f>
        <v>IŞIK</v>
      </c>
    </row>
    <row r="65" spans="1:5" ht="16.05" customHeight="1">
      <c r="A65" s="70"/>
      <c r="B65" s="88"/>
      <c r="C65" s="41" t="s">
        <v>67</v>
      </c>
      <c r="D65" s="42" t="str">
        <f>INDEX('Öğrenci Dizini'!$B$12:$B$156,MATCH(C65,'Öğrenci Dizini'!$A$12:$A$156,0))</f>
        <v>ÖMER ASAF</v>
      </c>
      <c r="E65" s="43" t="str">
        <f>INDEX('Öğrenci Dizini'!$C$12:$C$156,MATCH(C65,'Öğrenci Dizini'!$A$12:$A$156,0))</f>
        <v>ADIGÜZEL</v>
      </c>
    </row>
    <row r="66" spans="1:5" ht="16.05" customHeight="1">
      <c r="A66" s="70"/>
      <c r="B66" s="88"/>
      <c r="C66" s="41" t="s">
        <v>68</v>
      </c>
      <c r="D66" s="42" t="str">
        <f>INDEX('Öğrenci Dizini'!$B$12:$B$156,MATCH(C66,'Öğrenci Dizini'!$A$12:$A$156,0))</f>
        <v>SEMANUR</v>
      </c>
      <c r="E66" s="43" t="str">
        <f>INDEX('Öğrenci Dizini'!$C$12:$C$156,MATCH(C66,'Öğrenci Dizini'!$A$12:$A$156,0))</f>
        <v>AKBAŞ</v>
      </c>
    </row>
    <row r="67" spans="1:5" ht="16.05" customHeight="1">
      <c r="A67" s="70"/>
      <c r="B67" s="88"/>
      <c r="C67" s="41" t="s">
        <v>69</v>
      </c>
      <c r="D67" s="42" t="str">
        <f>INDEX('Öğrenci Dizini'!$B$12:$B$156,MATCH(C67,'Öğrenci Dizini'!$A$12:$A$156,0))</f>
        <v>AYŞENUR</v>
      </c>
      <c r="E67" s="43" t="str">
        <f>INDEX('Öğrenci Dizini'!$C$12:$C$156,MATCH(C67,'Öğrenci Dizini'!$A$12:$A$156,0))</f>
        <v>BİÇER</v>
      </c>
    </row>
    <row r="68" spans="1:5" ht="16.05" customHeight="1">
      <c r="A68" s="70"/>
      <c r="B68" s="89"/>
      <c r="C68" s="41" t="s">
        <v>70</v>
      </c>
      <c r="D68" s="42" t="str">
        <f>INDEX('Öğrenci Dizini'!$B$12:$B$156,MATCH(C68,'Öğrenci Dizini'!$A$12:$A$156,0))</f>
        <v>İLAYDA</v>
      </c>
      <c r="E68" s="43" t="str">
        <f>INDEX('Öğrenci Dizini'!$C$12:$C$156,MATCH(C68,'Öğrenci Dizini'!$A$12:$A$156,0))</f>
        <v>DEMİRKAYA</v>
      </c>
    </row>
    <row r="69" spans="1:5" ht="16.05" customHeight="1">
      <c r="A69" s="70"/>
      <c r="B69" s="87" t="str">
        <f>INDEX('Öğrenci Dizini'!$F$12:$F$156,MATCH(C69,'Öğrenci Dizini'!$A$12:$A$156,0))</f>
        <v>AYŞE NUR ÜNVERDİ</v>
      </c>
      <c r="C69" s="41" t="s">
        <v>71</v>
      </c>
      <c r="D69" s="42" t="str">
        <f>INDEX('Öğrenci Dizini'!$B$12:$B$156,MATCH(C69,'Öğrenci Dizini'!$A$12:$A$156,0))</f>
        <v>ZEYNEP</v>
      </c>
      <c r="E69" s="43" t="str">
        <f>INDEX('Öğrenci Dizini'!$C$12:$C$156,MATCH(C69,'Öğrenci Dizini'!$A$12:$A$156,0))</f>
        <v>YILMAZ</v>
      </c>
    </row>
    <row r="70" spans="1:5" ht="16.05" customHeight="1">
      <c r="A70" s="70"/>
      <c r="B70" s="88"/>
      <c r="C70" s="41" t="s">
        <v>72</v>
      </c>
      <c r="D70" s="42" t="str">
        <f>INDEX('Öğrenci Dizini'!$B$12:$B$156,MATCH(C70,'Öğrenci Dizini'!$A$12:$A$156,0))</f>
        <v>RUMEYSA</v>
      </c>
      <c r="E70" s="43" t="str">
        <f>INDEX('Öğrenci Dizini'!$C$12:$C$156,MATCH(C70,'Öğrenci Dizini'!$A$12:$A$156,0))</f>
        <v>USTAOĞLU</v>
      </c>
    </row>
    <row r="71" spans="1:5" ht="16.05" customHeight="1">
      <c r="A71" s="70"/>
      <c r="B71" s="88"/>
      <c r="C71" s="41" t="s">
        <v>73</v>
      </c>
      <c r="D71" s="42" t="str">
        <f>INDEX('Öğrenci Dizini'!$B$12:$B$156,MATCH(C71,'Öğrenci Dizini'!$A$12:$A$156,0))</f>
        <v>MERVE</v>
      </c>
      <c r="E71" s="43" t="str">
        <f>INDEX('Öğrenci Dizini'!$C$12:$C$156,MATCH(C71,'Öğrenci Dizini'!$A$12:$A$156,0))</f>
        <v>ADA</v>
      </c>
    </row>
    <row r="72" spans="1:5" ht="16.05" customHeight="1">
      <c r="A72" s="70"/>
      <c r="B72" s="88"/>
      <c r="C72" s="41" t="s">
        <v>74</v>
      </c>
      <c r="D72" s="42" t="str">
        <f>INDEX('Öğrenci Dizini'!$B$12:$B$156,MATCH(C72,'Öğrenci Dizini'!$A$12:$A$156,0))</f>
        <v>YAĞMUR</v>
      </c>
      <c r="E72" s="43" t="str">
        <f>INDEX('Öğrenci Dizini'!$C$12:$C$156,MATCH(C72,'Öğrenci Dizini'!$A$12:$A$156,0))</f>
        <v>KARATAŞ</v>
      </c>
    </row>
    <row r="73" spans="1:5" ht="16.05" customHeight="1">
      <c r="A73" s="70"/>
      <c r="B73" s="88"/>
      <c r="C73" s="41" t="s">
        <v>75</v>
      </c>
      <c r="D73" s="42" t="str">
        <f>INDEX('Öğrenci Dizini'!$B$12:$B$156,MATCH(C73,'Öğrenci Dizini'!$A$12:$A$156,0))</f>
        <v>BUSE NAZ</v>
      </c>
      <c r="E73" s="43" t="str">
        <f>INDEX('Öğrenci Dizini'!$C$12:$C$156,MATCH(C73,'Öğrenci Dizini'!$A$12:$A$156,0))</f>
        <v>YAZICI</v>
      </c>
    </row>
    <row r="74" spans="1:5" ht="16.05" customHeight="1">
      <c r="A74" s="70"/>
      <c r="B74" s="88"/>
      <c r="C74" s="41" t="s">
        <v>76</v>
      </c>
      <c r="D74" s="42" t="str">
        <f>INDEX('Öğrenci Dizini'!$B$12:$B$156,MATCH(C74,'Öğrenci Dizini'!$A$12:$A$156,0))</f>
        <v>RÜMEYSA RANA</v>
      </c>
      <c r="E74" s="43" t="str">
        <f>INDEX('Öğrenci Dizini'!$C$12:$C$156,MATCH(C74,'Öğrenci Dizini'!$A$12:$A$156,0))</f>
        <v>BARUT</v>
      </c>
    </row>
    <row r="75" spans="1:5" ht="16.05" customHeight="1">
      <c r="A75" s="70"/>
      <c r="B75" s="88"/>
      <c r="C75" s="41" t="s">
        <v>77</v>
      </c>
      <c r="D75" s="42" t="str">
        <f>INDEX('Öğrenci Dizini'!$B$12:$B$156,MATCH(C75,'Öğrenci Dizini'!$A$12:$A$156,0))</f>
        <v>MERVENUR</v>
      </c>
      <c r="E75" s="43" t="str">
        <f>INDEX('Öğrenci Dizini'!$C$12:$C$156,MATCH(C75,'Öğrenci Dizini'!$A$12:$A$156,0))</f>
        <v>KANDEMİR</v>
      </c>
    </row>
    <row r="76" spans="1:5" ht="16.05" customHeight="1">
      <c r="A76" s="70"/>
      <c r="B76" s="88"/>
      <c r="C76" s="41" t="s">
        <v>78</v>
      </c>
      <c r="D76" s="42" t="str">
        <f>INDEX('Öğrenci Dizini'!$B$12:$B$156,MATCH(C76,'Öğrenci Dizini'!$A$12:$A$156,0))</f>
        <v>ESMANUR</v>
      </c>
      <c r="E76" s="43" t="str">
        <f>INDEX('Öğrenci Dizini'!$C$12:$C$156,MATCH(C76,'Öğrenci Dizini'!$A$12:$A$156,0))</f>
        <v>İNCESU</v>
      </c>
    </row>
    <row r="77" spans="1:5" ht="16.05" customHeight="1">
      <c r="A77" s="70"/>
      <c r="B77" s="88"/>
      <c r="C77" s="41" t="s">
        <v>79</v>
      </c>
      <c r="D77" s="42" t="str">
        <f>INDEX('Öğrenci Dizini'!$B$12:$B$156,MATCH(C77,'Öğrenci Dizini'!$A$12:$A$156,0))</f>
        <v>YASEMİN</v>
      </c>
      <c r="E77" s="43" t="str">
        <f>INDEX('Öğrenci Dizini'!$C$12:$C$156,MATCH(C77,'Öğrenci Dizini'!$A$12:$A$156,0))</f>
        <v>ALTUN</v>
      </c>
    </row>
    <row r="78" spans="1:5" ht="16.05" customHeight="1">
      <c r="A78" s="70"/>
      <c r="B78" s="88"/>
      <c r="C78" s="41" t="s">
        <v>80</v>
      </c>
      <c r="D78" s="42" t="str">
        <f>INDEX('Öğrenci Dizini'!$B$12:$B$156,MATCH(C78,'Öğrenci Dizini'!$A$12:$A$156,0))</f>
        <v>EMİRHAN</v>
      </c>
      <c r="E78" s="43" t="str">
        <f>INDEX('Öğrenci Dizini'!$C$12:$C$156,MATCH(C78,'Öğrenci Dizini'!$A$12:$A$156,0))</f>
        <v>GÖK</v>
      </c>
    </row>
    <row r="79" spans="1:5" ht="16.05" customHeight="1">
      <c r="A79" s="70"/>
      <c r="B79" s="88"/>
      <c r="C79" s="41" t="s">
        <v>81</v>
      </c>
      <c r="D79" s="42" t="str">
        <f>INDEX('Öğrenci Dizini'!$B$12:$B$156,MATCH(C79,'Öğrenci Dizini'!$A$12:$A$156,0))</f>
        <v>ABDULLAH</v>
      </c>
      <c r="E79" s="43" t="str">
        <f>INDEX('Öğrenci Dizini'!$C$12:$C$156,MATCH(C79,'Öğrenci Dizini'!$A$12:$A$156,0))</f>
        <v>ERCAN</v>
      </c>
    </row>
    <row r="80" spans="1:5" ht="16.05" customHeight="1">
      <c r="A80" s="71"/>
      <c r="B80" s="89"/>
      <c r="C80" s="44" t="s">
        <v>82</v>
      </c>
      <c r="D80" s="45" t="str">
        <f>INDEX('Öğrenci Dizini'!$B$12:$B$156,MATCH(C80,'Öğrenci Dizini'!$A$12:$A$156,0))</f>
        <v>ŞERİF EMRE</v>
      </c>
      <c r="E80" s="46" t="str">
        <f>INDEX('Öğrenci Dizini'!$C$12:$C$156,MATCH(C80,'Öğrenci Dizini'!$A$12:$A$156,0))</f>
        <v>BAYIR</v>
      </c>
    </row>
    <row r="81" spans="1:5" ht="16.05" customHeight="1">
      <c r="A81" s="72" t="str">
        <f>INDEX('Öğrenci Dizini'!$E$12:$E$156,MATCH(C81,'Öğrenci Dizini'!$A$12:$A$156,0))</f>
        <v>DR. ÖĞR. ÜYESİ İLAYDA TÜRKOĞLU</v>
      </c>
      <c r="B81" s="90" t="str">
        <f>INDEX('Öğrenci Dizini'!$F$12:$F$156,MATCH(C81,'Öğrenci Dizini'!$A$12:$A$156,0))</f>
        <v>DİLARA ELMAS</v>
      </c>
      <c r="C81" s="56" t="s">
        <v>83</v>
      </c>
      <c r="D81" s="57" t="str">
        <f>INDEX('Öğrenci Dizini'!$B$12:$B$156,MATCH(C81,'Öğrenci Dizini'!$A$12:$A$156,0))</f>
        <v>DAMLA</v>
      </c>
      <c r="E81" s="58" t="str">
        <f>INDEX('Öğrenci Dizini'!$C$12:$C$156,MATCH(C81,'Öğrenci Dizini'!$A$12:$A$156,0))</f>
        <v>TIĞLI</v>
      </c>
    </row>
    <row r="82" spans="1:5" ht="16.05" customHeight="1">
      <c r="A82" s="73"/>
      <c r="B82" s="91"/>
      <c r="C82" s="50" t="s">
        <v>84</v>
      </c>
      <c r="D82" s="51" t="str">
        <f>INDEX('Öğrenci Dizini'!$B$12:$B$156,MATCH(C82,'Öğrenci Dizini'!$A$12:$A$156,0))</f>
        <v>NUPEL</v>
      </c>
      <c r="E82" s="52" t="str">
        <f>INDEX('Öğrenci Dizini'!$C$12:$C$156,MATCH(C82,'Öğrenci Dizini'!$A$12:$A$156,0))</f>
        <v>ÇAKMAK</v>
      </c>
    </row>
    <row r="83" spans="1:5" ht="16.05" customHeight="1">
      <c r="A83" s="73"/>
      <c r="B83" s="91"/>
      <c r="C83" s="50" t="s">
        <v>85</v>
      </c>
      <c r="D83" s="51" t="str">
        <f>INDEX('Öğrenci Dizini'!$B$12:$B$156,MATCH(C83,'Öğrenci Dizini'!$A$12:$A$156,0))</f>
        <v>RABİA</v>
      </c>
      <c r="E83" s="52" t="str">
        <f>INDEX('Öğrenci Dizini'!$C$12:$C$156,MATCH(C83,'Öğrenci Dizini'!$A$12:$A$156,0))</f>
        <v>BAŞAL</v>
      </c>
    </row>
    <row r="84" spans="1:5" ht="16.05" customHeight="1">
      <c r="A84" s="73"/>
      <c r="B84" s="91"/>
      <c r="C84" s="50" t="s">
        <v>86</v>
      </c>
      <c r="D84" s="51" t="str">
        <f>INDEX('Öğrenci Dizini'!$B$12:$B$156,MATCH(C84,'Öğrenci Dizini'!$A$12:$A$156,0))</f>
        <v>BERRA</v>
      </c>
      <c r="E84" s="52" t="str">
        <f>INDEX('Öğrenci Dizini'!$C$12:$C$156,MATCH(C84,'Öğrenci Dizini'!$A$12:$A$156,0))</f>
        <v>DUMAN</v>
      </c>
    </row>
    <row r="85" spans="1:5" ht="16.05" customHeight="1">
      <c r="A85" s="73"/>
      <c r="B85" s="91"/>
      <c r="C85" s="50" t="s">
        <v>87</v>
      </c>
      <c r="D85" s="51" t="str">
        <f>INDEX('Öğrenci Dizini'!$B$12:$B$156,MATCH(C85,'Öğrenci Dizini'!$A$12:$A$156,0))</f>
        <v>ZEHRA</v>
      </c>
      <c r="E85" s="52" t="str">
        <f>INDEX('Öğrenci Dizini'!$C$12:$C$156,MATCH(C85,'Öğrenci Dizini'!$A$12:$A$156,0))</f>
        <v>BULUT</v>
      </c>
    </row>
    <row r="86" spans="1:5" ht="16.05" customHeight="1">
      <c r="A86" s="73"/>
      <c r="B86" s="91"/>
      <c r="C86" s="50" t="s">
        <v>88</v>
      </c>
      <c r="D86" s="51" t="str">
        <f>INDEX('Öğrenci Dizini'!$B$12:$B$156,MATCH(C86,'Öğrenci Dizini'!$A$12:$A$156,0))</f>
        <v>HÜSNA</v>
      </c>
      <c r="E86" s="52" t="str">
        <f>INDEX('Öğrenci Dizini'!$C$12:$C$156,MATCH(C86,'Öğrenci Dizini'!$A$12:$A$156,0))</f>
        <v>ERDOĞAN</v>
      </c>
    </row>
    <row r="87" spans="1:5" ht="16.05" customHeight="1">
      <c r="A87" s="73"/>
      <c r="B87" s="91"/>
      <c r="C87" s="50" t="s">
        <v>89</v>
      </c>
      <c r="D87" s="51" t="str">
        <f>INDEX('Öğrenci Dizini'!$B$12:$B$156,MATCH(C87,'Öğrenci Dizini'!$A$12:$A$156,0))</f>
        <v>JİYAN</v>
      </c>
      <c r="E87" s="52" t="str">
        <f>INDEX('Öğrenci Dizini'!$C$12:$C$156,MATCH(C87,'Öğrenci Dizini'!$A$12:$A$156,0))</f>
        <v>DUMAN</v>
      </c>
    </row>
    <row r="88" spans="1:5" ht="16.05" customHeight="1">
      <c r="A88" s="73"/>
      <c r="B88" s="91"/>
      <c r="C88" s="50" t="s">
        <v>90</v>
      </c>
      <c r="D88" s="51" t="str">
        <f>INDEX('Öğrenci Dizini'!$B$12:$B$156,MATCH(C88,'Öğrenci Dizini'!$A$12:$A$156,0))</f>
        <v>ARZU</v>
      </c>
      <c r="E88" s="52" t="str">
        <f>INDEX('Öğrenci Dizini'!$C$12:$C$156,MATCH(C88,'Öğrenci Dizini'!$A$12:$A$156,0))</f>
        <v>DİKMEN</v>
      </c>
    </row>
    <row r="89" spans="1:5" ht="16.05" customHeight="1">
      <c r="A89" s="73"/>
      <c r="B89" s="91"/>
      <c r="C89" s="50" t="s">
        <v>91</v>
      </c>
      <c r="D89" s="51" t="str">
        <f>INDEX('Öğrenci Dizini'!$B$12:$B$156,MATCH(C89,'Öğrenci Dizini'!$A$12:$A$156,0))</f>
        <v>BESNA MARİYE</v>
      </c>
      <c r="E89" s="52" t="str">
        <f>INDEX('Öğrenci Dizini'!$C$12:$C$156,MATCH(C89,'Öğrenci Dizini'!$A$12:$A$156,0))</f>
        <v>ERYILMAZ</v>
      </c>
    </row>
    <row r="90" spans="1:5" ht="16.05" customHeight="1">
      <c r="A90" s="73"/>
      <c r="B90" s="91"/>
      <c r="C90" s="50" t="s">
        <v>92</v>
      </c>
      <c r="D90" s="51" t="str">
        <f>INDEX('Öğrenci Dizini'!$B$12:$B$156,MATCH(C90,'Öğrenci Dizini'!$A$12:$A$156,0))</f>
        <v>ZEHRA</v>
      </c>
      <c r="E90" s="52" t="str">
        <f>INDEX('Öğrenci Dizini'!$C$12:$C$156,MATCH(C90,'Öğrenci Dizini'!$A$12:$A$156,0))</f>
        <v>TUNCAY</v>
      </c>
    </row>
    <row r="91" spans="1:5" ht="16.05" customHeight="1">
      <c r="A91" s="73"/>
      <c r="B91" s="91"/>
      <c r="C91" s="50" t="s">
        <v>93</v>
      </c>
      <c r="D91" s="51" t="str">
        <f>INDEX('Öğrenci Dizini'!$B$12:$B$156,MATCH(C91,'Öğrenci Dizini'!$A$12:$A$156,0))</f>
        <v>SUDENUR</v>
      </c>
      <c r="E91" s="52" t="str">
        <f>INDEX('Öğrenci Dizini'!$C$12:$C$156,MATCH(C91,'Öğrenci Dizini'!$A$12:$A$156,0))</f>
        <v>BOSTANCI</v>
      </c>
    </row>
    <row r="92" spans="1:5" ht="16.05" customHeight="1">
      <c r="A92" s="73"/>
      <c r="B92" s="92"/>
      <c r="C92" s="50" t="s">
        <v>94</v>
      </c>
      <c r="D92" s="51" t="str">
        <f>INDEX('Öğrenci Dizini'!$B$12:$B$156,MATCH(C92,'Öğrenci Dizini'!$A$12:$A$156,0))</f>
        <v>LÜTFİYE NUR</v>
      </c>
      <c r="E92" s="52" t="str">
        <f>INDEX('Öğrenci Dizini'!$C$12:$C$156,MATCH(C92,'Öğrenci Dizini'!$A$12:$A$156,0))</f>
        <v>YAVUZ</v>
      </c>
    </row>
    <row r="93" spans="1:5" ht="16.05" customHeight="1">
      <c r="A93" s="73"/>
      <c r="B93" s="90" t="s">
        <v>329</v>
      </c>
      <c r="C93" s="50" t="s">
        <v>95</v>
      </c>
      <c r="D93" s="51" t="str">
        <f>INDEX('Öğrenci Dizini'!$B$12:$B$156,MATCH(C93,'Öğrenci Dizini'!$A$12:$A$156,0))</f>
        <v>NİSA</v>
      </c>
      <c r="E93" s="52" t="str">
        <f>INDEX('Öğrenci Dizini'!$C$12:$C$156,MATCH(C93,'Öğrenci Dizini'!$A$12:$A$156,0))</f>
        <v>AYANOĞLU</v>
      </c>
    </row>
    <row r="94" spans="1:5" ht="16.05" customHeight="1">
      <c r="A94" s="73"/>
      <c r="B94" s="91"/>
      <c r="C94" s="50" t="s">
        <v>96</v>
      </c>
      <c r="D94" s="51" t="str">
        <f>INDEX('Öğrenci Dizini'!$B$12:$B$156,MATCH(C94,'Öğrenci Dizini'!$A$12:$A$156,0))</f>
        <v>ELİF EZGİ</v>
      </c>
      <c r="E94" s="52" t="str">
        <f>INDEX('Öğrenci Dizini'!$C$12:$C$156,MATCH(C94,'Öğrenci Dizini'!$A$12:$A$156,0))</f>
        <v>DUYGULU</v>
      </c>
    </row>
    <row r="95" spans="1:5" ht="16.05" customHeight="1">
      <c r="A95" s="73"/>
      <c r="B95" s="91"/>
      <c r="C95" s="50" t="s">
        <v>97</v>
      </c>
      <c r="D95" s="51" t="str">
        <f>INDEX('Öğrenci Dizini'!$B$12:$B$156,MATCH(C95,'Öğrenci Dizini'!$A$12:$A$156,0))</f>
        <v>CANKUT</v>
      </c>
      <c r="E95" s="52" t="str">
        <f>INDEX('Öğrenci Dizini'!$C$12:$C$156,MATCH(C95,'Öğrenci Dizini'!$A$12:$A$156,0))</f>
        <v>VURAL</v>
      </c>
    </row>
    <row r="96" spans="1:5" ht="16.05" customHeight="1">
      <c r="A96" s="73"/>
      <c r="B96" s="91"/>
      <c r="C96" s="50" t="s">
        <v>98</v>
      </c>
      <c r="D96" s="51" t="str">
        <f>INDEX('Öğrenci Dizini'!$B$12:$B$156,MATCH(C96,'Öğrenci Dizini'!$A$12:$A$156,0))</f>
        <v>EYMEN</v>
      </c>
      <c r="E96" s="52" t="str">
        <f>INDEX('Öğrenci Dizini'!$C$12:$C$156,MATCH(C96,'Öğrenci Dizini'!$A$12:$A$156,0))</f>
        <v>GÖRÜR</v>
      </c>
    </row>
    <row r="97" spans="1:5" ht="16.05" customHeight="1">
      <c r="A97" s="73"/>
      <c r="B97" s="91"/>
      <c r="C97" s="50" t="s">
        <v>99</v>
      </c>
      <c r="D97" s="51" t="str">
        <f>INDEX('Öğrenci Dizini'!$B$12:$B$156,MATCH(C97,'Öğrenci Dizini'!$A$12:$A$156,0))</f>
        <v>METEHAN</v>
      </c>
      <c r="E97" s="52" t="str">
        <f>INDEX('Öğrenci Dizini'!$C$12:$C$156,MATCH(C97,'Öğrenci Dizini'!$A$12:$A$156,0))</f>
        <v>ATALAY</v>
      </c>
    </row>
    <row r="98" spans="1:5" ht="16.05" customHeight="1">
      <c r="A98" s="73"/>
      <c r="B98" s="91"/>
      <c r="C98" s="50" t="s">
        <v>100</v>
      </c>
      <c r="D98" s="51" t="str">
        <f>INDEX('Öğrenci Dizini'!$B$12:$B$156,MATCH(C98,'Öğrenci Dizini'!$A$12:$A$156,0))</f>
        <v>FERİDE DURU</v>
      </c>
      <c r="E98" s="52" t="str">
        <f>INDEX('Öğrenci Dizini'!$C$12:$C$156,MATCH(C98,'Öğrenci Dizini'!$A$12:$A$156,0))</f>
        <v>KÖMBE</v>
      </c>
    </row>
    <row r="99" spans="1:5" ht="16.05" customHeight="1">
      <c r="A99" s="73"/>
      <c r="B99" s="91"/>
      <c r="C99" s="50" t="s">
        <v>101</v>
      </c>
      <c r="D99" s="51" t="str">
        <f>INDEX('Öğrenci Dizini'!$B$12:$B$156,MATCH(C99,'Öğrenci Dizini'!$A$12:$A$156,0))</f>
        <v>ZEYNEP</v>
      </c>
      <c r="E99" s="52" t="str">
        <f>INDEX('Öğrenci Dizini'!$C$12:$C$156,MATCH(C99,'Öğrenci Dizini'!$A$12:$A$156,0))</f>
        <v>AYDIN</v>
      </c>
    </row>
    <row r="100" spans="1:5" ht="16.05" customHeight="1">
      <c r="A100" s="73"/>
      <c r="B100" s="91"/>
      <c r="C100" s="50" t="s">
        <v>102</v>
      </c>
      <c r="D100" s="51" t="str">
        <f>INDEX('Öğrenci Dizini'!$B$12:$B$156,MATCH(C100,'Öğrenci Dizini'!$A$12:$A$156,0))</f>
        <v>ALİ</v>
      </c>
      <c r="E100" s="52" t="str">
        <f>INDEX('Öğrenci Dizini'!$C$12:$C$156,MATCH(C100,'Öğrenci Dizini'!$A$12:$A$156,0))</f>
        <v>ÖZTEL</v>
      </c>
    </row>
    <row r="101" spans="1:5" ht="16.05" customHeight="1">
      <c r="A101" s="73"/>
      <c r="B101" s="91"/>
      <c r="C101" s="50" t="s">
        <v>103</v>
      </c>
      <c r="D101" s="51" t="str">
        <f>INDEX('Öğrenci Dizini'!$B$12:$B$156,MATCH(C101,'Öğrenci Dizini'!$A$12:$A$156,0))</f>
        <v>ELİF SENA</v>
      </c>
      <c r="E101" s="52" t="str">
        <f>INDEX('Öğrenci Dizini'!$C$12:$C$156,MATCH(C101,'Öğrenci Dizini'!$A$12:$A$156,0))</f>
        <v>BAYRAKTUTAR</v>
      </c>
    </row>
    <row r="102" spans="1:5" ht="16.05" customHeight="1">
      <c r="A102" s="73"/>
      <c r="B102" s="91"/>
      <c r="C102" s="50" t="s">
        <v>104</v>
      </c>
      <c r="D102" s="51" t="str">
        <f>INDEX('Öğrenci Dizini'!$B$12:$B$156,MATCH(C102,'Öğrenci Dizini'!$A$12:$A$156,0))</f>
        <v>SELEN</v>
      </c>
      <c r="E102" s="52" t="str">
        <f>INDEX('Öğrenci Dizini'!$C$12:$C$156,MATCH(C102,'Öğrenci Dizini'!$A$12:$A$156,0))</f>
        <v>ÇAMCI</v>
      </c>
    </row>
    <row r="103" spans="1:5" ht="16.05" customHeight="1">
      <c r="A103" s="73"/>
      <c r="B103" s="91"/>
      <c r="C103" s="50" t="s">
        <v>105</v>
      </c>
      <c r="D103" s="51" t="str">
        <f>INDEX('Öğrenci Dizini'!$B$12:$B$156,MATCH(C103,'Öğrenci Dizini'!$A$12:$A$156,0))</f>
        <v>PINAR</v>
      </c>
      <c r="E103" s="52" t="str">
        <f>INDEX('Öğrenci Dizini'!$C$12:$C$156,MATCH(C103,'Öğrenci Dizini'!$A$12:$A$156,0))</f>
        <v>GÜLTEKİ</v>
      </c>
    </row>
    <row r="104" spans="1:5" ht="16.05" customHeight="1">
      <c r="A104" s="74"/>
      <c r="B104" s="92"/>
      <c r="C104" s="53" t="s">
        <v>106</v>
      </c>
      <c r="D104" s="54" t="str">
        <f>INDEX('Öğrenci Dizini'!$B$12:$B$156,MATCH(C104,'Öğrenci Dizini'!$A$12:$A$156,0))</f>
        <v>ELIF</v>
      </c>
      <c r="E104" s="55" t="str">
        <f>INDEX('Öğrenci Dizini'!$C$12:$C$156,MATCH(C104,'Öğrenci Dizini'!$A$12:$A$156,0))</f>
        <v>CHOUSEIN</v>
      </c>
    </row>
    <row r="105" spans="1:5" ht="16.05" customHeight="1">
      <c r="A105" s="60" t="str">
        <f>INDEX('Öğrenci Dizini'!$E$12:$E$156,MATCH(C105,'Öğrenci Dizini'!$A$12:$A$156,0))</f>
        <v>ARŞ. GÖR. BÜŞRA ZEHRA BÜYÜKKILIÇ</v>
      </c>
      <c r="B105" s="78" t="str">
        <f>INDEX('Öğrenci Dizini'!$F$12:$F$156,MATCH(C105,'Öğrenci Dizini'!$A$12:$A$156,0))</f>
        <v>ZEYNEP ÖZALP</v>
      </c>
      <c r="C105" s="14" t="s">
        <v>107</v>
      </c>
      <c r="D105" s="15" t="str">
        <f>INDEX('Öğrenci Dizini'!$B$12:$B$156,MATCH(C105,'Öğrenci Dizini'!$A$12:$A$156,0))</f>
        <v>GÖZDENUR</v>
      </c>
      <c r="E105" s="16" t="str">
        <f>INDEX('Öğrenci Dizini'!$C$12:$C$156,MATCH(C105,'Öğrenci Dizini'!$A$12:$A$156,0))</f>
        <v>KÜTÜKCÜ</v>
      </c>
    </row>
    <row r="106" spans="1:5" ht="16.05" customHeight="1">
      <c r="A106" s="61"/>
      <c r="B106" s="79"/>
      <c r="C106" s="17" t="s">
        <v>108</v>
      </c>
      <c r="D106" s="18" t="str">
        <f>INDEX('Öğrenci Dizini'!$B$12:$B$156,MATCH(C106,'Öğrenci Dizini'!$A$12:$A$156,0))</f>
        <v>ZEYNEP NİHAL</v>
      </c>
      <c r="E106" s="19" t="str">
        <f>INDEX('Öğrenci Dizini'!$C$12:$C$156,MATCH(C106,'Öğrenci Dizini'!$A$12:$A$156,0))</f>
        <v>ÖLMEZ</v>
      </c>
    </row>
    <row r="107" spans="1:5" ht="16.05" customHeight="1">
      <c r="A107" s="61"/>
      <c r="B107" s="79"/>
      <c r="C107" s="17" t="s">
        <v>109</v>
      </c>
      <c r="D107" s="18" t="str">
        <f>INDEX('Öğrenci Dizini'!$B$12:$B$156,MATCH(C107,'Öğrenci Dizini'!$A$12:$A$156,0))</f>
        <v>MUHAMMET</v>
      </c>
      <c r="E107" s="19" t="str">
        <f>INDEX('Öğrenci Dizini'!$C$12:$C$156,MATCH(C107,'Öğrenci Dizini'!$A$12:$A$156,0))</f>
        <v>BİLGİÇ</v>
      </c>
    </row>
    <row r="108" spans="1:5" ht="16.05" customHeight="1">
      <c r="A108" s="61"/>
      <c r="B108" s="79"/>
      <c r="C108" s="17" t="s">
        <v>110</v>
      </c>
      <c r="D108" s="18" t="str">
        <f>INDEX('Öğrenci Dizini'!$B$12:$B$156,MATCH(C108,'Öğrenci Dizini'!$A$12:$A$156,0))</f>
        <v>BÜŞRA NUR</v>
      </c>
      <c r="E108" s="19" t="str">
        <f>INDEX('Öğrenci Dizini'!$C$12:$C$156,MATCH(C108,'Öğrenci Dizini'!$A$12:$A$156,0))</f>
        <v>NALÇELİK</v>
      </c>
    </row>
    <row r="109" spans="1:5" ht="16.05" customHeight="1">
      <c r="A109" s="61"/>
      <c r="B109" s="79"/>
      <c r="C109" s="17" t="s">
        <v>111</v>
      </c>
      <c r="D109" s="18" t="str">
        <f>INDEX('Öğrenci Dizini'!$B$12:$B$156,MATCH(C109,'Öğrenci Dizini'!$A$12:$A$156,0))</f>
        <v>AYBİKE</v>
      </c>
      <c r="E109" s="19" t="str">
        <f>INDEX('Öğrenci Dizini'!$C$12:$C$156,MATCH(C109,'Öğrenci Dizini'!$A$12:$A$156,0))</f>
        <v>TOP</v>
      </c>
    </row>
    <row r="110" spans="1:5" ht="16.05" customHeight="1">
      <c r="A110" s="61"/>
      <c r="B110" s="79"/>
      <c r="C110" s="17" t="s">
        <v>112</v>
      </c>
      <c r="D110" s="18" t="str">
        <f>INDEX('Öğrenci Dizini'!$B$12:$B$156,MATCH(C110,'Öğrenci Dizini'!$A$12:$A$156,0))</f>
        <v>GÜLSUDE</v>
      </c>
      <c r="E110" s="19" t="str">
        <f>INDEX('Öğrenci Dizini'!$C$12:$C$156,MATCH(C110,'Öğrenci Dizini'!$A$12:$A$156,0))</f>
        <v>KIRBAŞ</v>
      </c>
    </row>
    <row r="111" spans="1:5" ht="16.05" customHeight="1">
      <c r="A111" s="61"/>
      <c r="B111" s="79"/>
      <c r="C111" s="17" t="s">
        <v>113</v>
      </c>
      <c r="D111" s="18" t="str">
        <f>INDEX('Öğrenci Dizini'!$B$12:$B$156,MATCH(C111,'Öğrenci Dizini'!$A$12:$A$156,0))</f>
        <v>ELİF</v>
      </c>
      <c r="E111" s="19" t="str">
        <f>INDEX('Öğrenci Dizini'!$C$12:$C$156,MATCH(C111,'Öğrenci Dizini'!$A$12:$A$156,0))</f>
        <v>ÇELİK</v>
      </c>
    </row>
    <row r="112" spans="1:5" ht="16.05" customHeight="1">
      <c r="A112" s="61"/>
      <c r="B112" s="80"/>
      <c r="C112" s="17" t="s">
        <v>114</v>
      </c>
      <c r="D112" s="18" t="str">
        <f>INDEX('Öğrenci Dizini'!$B$12:$B$156,MATCH(C112,'Öğrenci Dizini'!$A$12:$A$156,0))</f>
        <v>AYŞEGÜL</v>
      </c>
      <c r="E112" s="19" t="str">
        <f>INDEX('Öğrenci Dizini'!$C$12:$C$156,MATCH(C112,'Öğrenci Dizini'!$A$12:$A$156,0))</f>
        <v>ŞEN</v>
      </c>
    </row>
    <row r="113" spans="1:5" ht="16.05" customHeight="1">
      <c r="A113" s="61"/>
      <c r="B113" s="78" t="s">
        <v>299</v>
      </c>
      <c r="C113" s="17" t="s">
        <v>115</v>
      </c>
      <c r="D113" s="18" t="str">
        <f>INDEX('Öğrenci Dizini'!$B$12:$B$156,MATCH(C113,'Öğrenci Dizini'!$A$12:$A$156,0))</f>
        <v>ERDİNÇ</v>
      </c>
      <c r="E113" s="19" t="str">
        <f>INDEX('Öğrenci Dizini'!$C$12:$C$156,MATCH(C113,'Öğrenci Dizini'!$A$12:$A$156,0))</f>
        <v>ELLİKÇİ</v>
      </c>
    </row>
    <row r="114" spans="1:5" ht="16.05" customHeight="1">
      <c r="A114" s="61"/>
      <c r="B114" s="79"/>
      <c r="C114" s="17" t="s">
        <v>116</v>
      </c>
      <c r="D114" s="18" t="str">
        <f>INDEX('Öğrenci Dizini'!$B$12:$B$156,MATCH(C114,'Öğrenci Dizini'!$A$12:$A$156,0))</f>
        <v>MUHAMMED</v>
      </c>
      <c r="E114" s="19" t="str">
        <f>INDEX('Öğrenci Dizini'!$C$12:$C$156,MATCH(C114,'Öğrenci Dizini'!$A$12:$A$156,0))</f>
        <v>KÖMUSLUOĞLU</v>
      </c>
    </row>
    <row r="115" spans="1:5" ht="16.05" customHeight="1">
      <c r="A115" s="61"/>
      <c r="B115" s="79"/>
      <c r="C115" s="17" t="s">
        <v>117</v>
      </c>
      <c r="D115" s="18" t="str">
        <f>INDEX('Öğrenci Dizini'!$B$12:$B$156,MATCH(C115,'Öğrenci Dizini'!$A$12:$A$156,0))</f>
        <v>GÖRKEM</v>
      </c>
      <c r="E115" s="19" t="str">
        <f>INDEX('Öğrenci Dizini'!$C$12:$C$156,MATCH(C115,'Öğrenci Dizini'!$A$12:$A$156,0))</f>
        <v>ÇELENK</v>
      </c>
    </row>
    <row r="116" spans="1:5" ht="16.05" customHeight="1">
      <c r="A116" s="61"/>
      <c r="B116" s="79"/>
      <c r="C116" s="17" t="s">
        <v>118</v>
      </c>
      <c r="D116" s="18" t="str">
        <f>INDEX('Öğrenci Dizini'!$B$12:$B$156,MATCH(C116,'Öğrenci Dizini'!$A$12:$A$156,0))</f>
        <v>ZEYNEPNAZ</v>
      </c>
      <c r="E116" s="19" t="str">
        <f>INDEX('Öğrenci Dizini'!$C$12:$C$156,MATCH(C116,'Öğrenci Dizini'!$A$12:$A$156,0))</f>
        <v>AYDIN</v>
      </c>
    </row>
    <row r="117" spans="1:5" ht="16.05" customHeight="1">
      <c r="A117" s="61"/>
      <c r="B117" s="79"/>
      <c r="C117" s="17" t="s">
        <v>119</v>
      </c>
      <c r="D117" s="18" t="str">
        <f>INDEX('Öğrenci Dizini'!$B$12:$B$156,MATCH(C117,'Öğrenci Dizini'!$A$12:$A$156,0))</f>
        <v>SUDENUR</v>
      </c>
      <c r="E117" s="19" t="str">
        <f>INDEX('Öğrenci Dizini'!$C$12:$C$156,MATCH(C117,'Öğrenci Dizini'!$A$12:$A$156,0))</f>
        <v>YILMAZ</v>
      </c>
    </row>
    <row r="118" spans="1:5" ht="16.05" customHeight="1">
      <c r="A118" s="61"/>
      <c r="B118" s="79"/>
      <c r="C118" s="17" t="s">
        <v>120</v>
      </c>
      <c r="D118" s="18" t="str">
        <f>INDEX('Öğrenci Dizini'!$B$12:$B$156,MATCH(C118,'Öğrenci Dizini'!$A$12:$A$156,0))</f>
        <v>ZEHRA</v>
      </c>
      <c r="E118" s="19" t="str">
        <f>INDEX('Öğrenci Dizini'!$C$12:$C$156,MATCH(C118,'Öğrenci Dizini'!$A$12:$A$156,0))</f>
        <v>GÜL</v>
      </c>
    </row>
    <row r="119" spans="1:5" ht="16.05" customHeight="1">
      <c r="A119" s="61"/>
      <c r="B119" s="79"/>
      <c r="C119" s="17" t="s">
        <v>121</v>
      </c>
      <c r="D119" s="18" t="str">
        <f>INDEX('Öğrenci Dizini'!$B$12:$B$156,MATCH(C119,'Öğrenci Dizini'!$A$12:$A$156,0))</f>
        <v>ANIL</v>
      </c>
      <c r="E119" s="19" t="str">
        <f>INDEX('Öğrenci Dizini'!$C$12:$C$156,MATCH(C119,'Öğrenci Dizini'!$A$12:$A$156,0))</f>
        <v>OLGUN</v>
      </c>
    </row>
    <row r="120" spans="1:5" ht="16.05" customHeight="1">
      <c r="A120" s="61"/>
      <c r="B120" s="80"/>
      <c r="C120" s="17" t="s">
        <v>122</v>
      </c>
      <c r="D120" s="18" t="str">
        <f>INDEX('Öğrenci Dizini'!$B$12:$B$156,MATCH(C120,'Öğrenci Dizini'!$A$12:$A$156,0))</f>
        <v>MUHAMMED ALİ</v>
      </c>
      <c r="E120" s="19" t="str">
        <f>INDEX('Öğrenci Dizini'!$C$12:$C$156,MATCH(C120,'Öğrenci Dizini'!$A$12:$A$156,0))</f>
        <v>DELİL</v>
      </c>
    </row>
    <row r="121" spans="1:5" ht="16.05" customHeight="1">
      <c r="A121" s="61"/>
      <c r="B121" s="78" t="str">
        <f>INDEX('Öğrenci Dizini'!$F$12:$F$156,MATCH(C121,'Öğrenci Dizini'!$A$12:$A$156,0))</f>
        <v>TUANA GÜLOĞLU</v>
      </c>
      <c r="C121" s="17" t="s">
        <v>123</v>
      </c>
      <c r="D121" s="18" t="str">
        <f>INDEX('Öğrenci Dizini'!$B$12:$B$156,MATCH(C121,'Öğrenci Dizini'!$A$12:$A$156,0))</f>
        <v>ELVAN</v>
      </c>
      <c r="E121" s="19" t="str">
        <f>INDEX('Öğrenci Dizini'!$C$12:$C$156,MATCH(C121,'Öğrenci Dizini'!$A$12:$A$156,0))</f>
        <v>TOSUN</v>
      </c>
    </row>
    <row r="122" spans="1:5" ht="16.05" customHeight="1">
      <c r="A122" s="61"/>
      <c r="B122" s="79"/>
      <c r="C122" s="17" t="s">
        <v>124</v>
      </c>
      <c r="D122" s="18" t="str">
        <f>INDEX('Öğrenci Dizini'!$B$12:$B$156,MATCH(C122,'Öğrenci Dizini'!$A$12:$A$156,0))</f>
        <v>ZEYNEP EZGİ</v>
      </c>
      <c r="E122" s="19" t="str">
        <f>INDEX('Öğrenci Dizini'!$C$12:$C$156,MATCH(C122,'Öğrenci Dizini'!$A$12:$A$156,0))</f>
        <v>BAKIR</v>
      </c>
    </row>
    <row r="123" spans="1:5" ht="16.05" customHeight="1">
      <c r="A123" s="61"/>
      <c r="B123" s="79"/>
      <c r="C123" s="17" t="s">
        <v>125</v>
      </c>
      <c r="D123" s="18" t="str">
        <f>INDEX('Öğrenci Dizini'!$B$12:$B$156,MATCH(C123,'Öğrenci Dizini'!$A$12:$A$156,0))</f>
        <v>EBRU</v>
      </c>
      <c r="E123" s="19" t="str">
        <f>INDEX('Öğrenci Dizini'!$C$12:$C$156,MATCH(C123,'Öğrenci Dizini'!$A$12:$A$156,0))</f>
        <v>İLERİ</v>
      </c>
    </row>
    <row r="124" spans="1:5" ht="16.05" customHeight="1">
      <c r="A124" s="61"/>
      <c r="B124" s="79"/>
      <c r="C124" s="17" t="s">
        <v>126</v>
      </c>
      <c r="D124" s="18" t="str">
        <f>INDEX('Öğrenci Dizini'!$B$12:$B$156,MATCH(C124,'Öğrenci Dizini'!$A$12:$A$156,0))</f>
        <v>ESAT</v>
      </c>
      <c r="E124" s="19" t="str">
        <f>INDEX('Öğrenci Dizini'!$C$12:$C$156,MATCH(C124,'Öğrenci Dizini'!$A$12:$A$156,0))</f>
        <v>AŞIK</v>
      </c>
    </row>
    <row r="125" spans="1:5" ht="16.05" customHeight="1">
      <c r="A125" s="61"/>
      <c r="B125" s="79"/>
      <c r="C125" s="17" t="s">
        <v>127</v>
      </c>
      <c r="D125" s="18" t="str">
        <f>INDEX('Öğrenci Dizini'!$B$12:$B$156,MATCH(C125,'Öğrenci Dizini'!$A$12:$A$156,0))</f>
        <v>ZEYNEP</v>
      </c>
      <c r="E125" s="19" t="str">
        <f>INDEX('Öğrenci Dizini'!$C$12:$C$156,MATCH(C125,'Öğrenci Dizini'!$A$12:$A$156,0))</f>
        <v>ALINCA</v>
      </c>
    </row>
    <row r="126" spans="1:5" ht="16.05" customHeight="1">
      <c r="A126" s="61"/>
      <c r="B126" s="79"/>
      <c r="C126" s="17" t="s">
        <v>128</v>
      </c>
      <c r="D126" s="18" t="str">
        <f>INDEX('Öğrenci Dizini'!$B$12:$B$156,MATCH(C126,'Öğrenci Dizini'!$A$12:$A$156,0))</f>
        <v>BEYZA</v>
      </c>
      <c r="E126" s="19" t="str">
        <f>INDEX('Öğrenci Dizini'!$C$12:$C$156,MATCH(C126,'Öğrenci Dizini'!$A$12:$A$156,0))</f>
        <v>ULU</v>
      </c>
    </row>
    <row r="127" spans="1:5" ht="16.05" customHeight="1">
      <c r="A127" s="61"/>
      <c r="B127" s="79"/>
      <c r="C127" s="17" t="s">
        <v>129</v>
      </c>
      <c r="D127" s="18" t="str">
        <f>INDEX('Öğrenci Dizini'!$B$12:$B$156,MATCH(C127,'Öğrenci Dizini'!$A$12:$A$156,0))</f>
        <v>ELANUR</v>
      </c>
      <c r="E127" s="19" t="str">
        <f>INDEX('Öğrenci Dizini'!$C$12:$C$156,MATCH(C127,'Öğrenci Dizini'!$A$12:$A$156,0))</f>
        <v>AYGÜN</v>
      </c>
    </row>
    <row r="128" spans="1:5" ht="16.05" customHeight="1">
      <c r="A128" s="62"/>
      <c r="B128" s="80"/>
      <c r="C128" s="20" t="s">
        <v>130</v>
      </c>
      <c r="D128" s="21" t="str">
        <f>INDEX('Öğrenci Dizini'!$B$12:$B$156,MATCH(C128,'Öğrenci Dizini'!$A$12:$A$156,0))</f>
        <v>ZEHRA</v>
      </c>
      <c r="E128" s="22" t="str">
        <f>INDEX('Öğrenci Dizini'!$C$12:$C$156,MATCH(C128,'Öğrenci Dizini'!$A$12:$A$156,0))</f>
        <v>ARAS</v>
      </c>
    </row>
    <row r="129" spans="1:5" ht="16.05" customHeight="1">
      <c r="A129" s="75" t="str">
        <f>INDEX('Öğrenci Dizini'!$E$12:$E$156,MATCH(C129,'Öğrenci Dizini'!$A$12:$A$156,0))</f>
        <v>ARŞ. GÖR. AHMET ÖZDEMİR</v>
      </c>
      <c r="B129" s="90" t="str">
        <f>INDEX('Öğrenci Dizini'!$F$12:$F$156,MATCH(C129,'Öğrenci Dizini'!$A$12:$A$156,0))</f>
        <v>GAMZE NUR KÜÇÜK</v>
      </c>
      <c r="C129" s="56" t="s">
        <v>131</v>
      </c>
      <c r="D129" s="57" t="str">
        <f>INDEX('Öğrenci Dizini'!$B$12:$B$156,MATCH(C129,'Öğrenci Dizini'!$A$12:$A$156,0))</f>
        <v>GÜLÇİN</v>
      </c>
      <c r="E129" s="58" t="str">
        <f>INDEX('Öğrenci Dizini'!$C$12:$C$156,MATCH(C129,'Öğrenci Dizini'!$A$12:$A$156,0))</f>
        <v>İLTAŞ</v>
      </c>
    </row>
    <row r="130" spans="1:5" ht="16.05" customHeight="1">
      <c r="A130" s="76"/>
      <c r="B130" s="91"/>
      <c r="C130" s="50" t="s">
        <v>132</v>
      </c>
      <c r="D130" s="51" t="str">
        <f>INDEX('Öğrenci Dizini'!$B$12:$B$156,MATCH(C130,'Öğrenci Dizini'!$A$12:$A$156,0))</f>
        <v>SUDENAZ</v>
      </c>
      <c r="E130" s="52" t="str">
        <f>INDEX('Öğrenci Dizini'!$C$12:$C$156,MATCH(C130,'Öğrenci Dizini'!$A$12:$A$156,0))</f>
        <v>TATAR</v>
      </c>
    </row>
    <row r="131" spans="1:5" ht="16.05" customHeight="1">
      <c r="A131" s="76"/>
      <c r="B131" s="91"/>
      <c r="C131" s="50" t="s">
        <v>133</v>
      </c>
      <c r="D131" s="51" t="str">
        <f>INDEX('Öğrenci Dizini'!$B$12:$B$156,MATCH(C131,'Öğrenci Dizini'!$A$12:$A$156,0))</f>
        <v>AZRA</v>
      </c>
      <c r="E131" s="52" t="str">
        <f>INDEX('Öğrenci Dizini'!$C$12:$C$156,MATCH(C131,'Öğrenci Dizini'!$A$12:$A$156,0))</f>
        <v>COŞKUN</v>
      </c>
    </row>
    <row r="132" spans="1:5" ht="16.05" customHeight="1">
      <c r="A132" s="76"/>
      <c r="B132" s="91"/>
      <c r="C132" s="50" t="s">
        <v>134</v>
      </c>
      <c r="D132" s="51" t="str">
        <f>INDEX('Öğrenci Dizini'!$B$12:$B$156,MATCH(C132,'Öğrenci Dizini'!$A$12:$A$156,0))</f>
        <v>MERYEM NAZLI</v>
      </c>
      <c r="E132" s="52" t="str">
        <f>INDEX('Öğrenci Dizini'!$C$12:$C$156,MATCH(C132,'Öğrenci Dizini'!$A$12:$A$156,0))</f>
        <v>EREN</v>
      </c>
    </row>
    <row r="133" spans="1:5" ht="16.05" customHeight="1">
      <c r="A133" s="76"/>
      <c r="B133" s="91"/>
      <c r="C133" s="50" t="s">
        <v>135</v>
      </c>
      <c r="D133" s="51" t="str">
        <f>INDEX('Öğrenci Dizini'!$B$12:$B$156,MATCH(C133,'Öğrenci Dizini'!$A$12:$A$156,0))</f>
        <v>ECRİN BERRA</v>
      </c>
      <c r="E133" s="52" t="str">
        <f>INDEX('Öğrenci Dizini'!$C$12:$C$156,MATCH(C133,'Öğrenci Dizini'!$A$12:$A$156,0))</f>
        <v>BALIK</v>
      </c>
    </row>
    <row r="134" spans="1:5" ht="16.05" customHeight="1">
      <c r="A134" s="76"/>
      <c r="B134" s="91"/>
      <c r="C134" s="50" t="s">
        <v>136</v>
      </c>
      <c r="D134" s="51" t="str">
        <f>INDEX('Öğrenci Dizini'!$B$12:$B$156,MATCH(C134,'Öğrenci Dizini'!$A$12:$A$156,0))</f>
        <v>RÜMEYSA NAZ</v>
      </c>
      <c r="E134" s="52" t="str">
        <f>INDEX('Öğrenci Dizini'!$C$12:$C$156,MATCH(C134,'Öğrenci Dizini'!$A$12:$A$156,0))</f>
        <v>ÇÖRÜZ</v>
      </c>
    </row>
    <row r="135" spans="1:5" ht="16.05" customHeight="1">
      <c r="A135" s="76"/>
      <c r="B135" s="91"/>
      <c r="C135" s="50" t="s">
        <v>137</v>
      </c>
      <c r="D135" s="51" t="str">
        <f>INDEX('Öğrenci Dizini'!$B$12:$B$156,MATCH(C135,'Öğrenci Dizini'!$A$12:$A$156,0))</f>
        <v>ÖZLEM</v>
      </c>
      <c r="E135" s="52" t="str">
        <f>INDEX('Öğrenci Dizini'!$C$12:$C$156,MATCH(C135,'Öğrenci Dizini'!$A$12:$A$156,0))</f>
        <v>ÜNLÜ</v>
      </c>
    </row>
    <row r="136" spans="1:5" ht="16.05" customHeight="1">
      <c r="A136" s="76"/>
      <c r="B136" s="92"/>
      <c r="C136" s="50" t="s">
        <v>138</v>
      </c>
      <c r="D136" s="51" t="str">
        <f>INDEX('Öğrenci Dizini'!$B$12:$B$156,MATCH(C136,'Öğrenci Dizini'!$A$12:$A$156,0))</f>
        <v>ZEHRA</v>
      </c>
      <c r="E136" s="52" t="str">
        <f>INDEX('Öğrenci Dizini'!$C$12:$C$156,MATCH(C136,'Öğrenci Dizini'!$A$12:$A$156,0))</f>
        <v>KESKİN</v>
      </c>
    </row>
    <row r="137" spans="1:5" ht="16.05" customHeight="1">
      <c r="A137" s="76"/>
      <c r="B137" s="90" t="str">
        <f>INDEX('Öğrenci Dizini'!$F$12:$F$156,MATCH(C137,'Öğrenci Dizini'!$A$12:$A$156,0))</f>
        <v>SUAT KARAMAN</v>
      </c>
      <c r="C137" s="50" t="s">
        <v>139</v>
      </c>
      <c r="D137" s="51" t="str">
        <f>INDEX('Öğrenci Dizini'!$B$12:$B$156,MATCH(C137,'Öğrenci Dizini'!$A$12:$A$156,0))</f>
        <v>RAHİME</v>
      </c>
      <c r="E137" s="52" t="str">
        <f>INDEX('Öğrenci Dizini'!$C$12:$C$156,MATCH(C137,'Öğrenci Dizini'!$A$12:$A$156,0))</f>
        <v>ALMA</v>
      </c>
    </row>
    <row r="138" spans="1:5" ht="16.05" customHeight="1">
      <c r="A138" s="76"/>
      <c r="B138" s="91"/>
      <c r="C138" s="50" t="s">
        <v>140</v>
      </c>
      <c r="D138" s="51" t="str">
        <f>INDEX('Öğrenci Dizini'!$B$12:$B$156,MATCH(C138,'Öğrenci Dizini'!$A$12:$A$156,0))</f>
        <v>ELİF</v>
      </c>
      <c r="E138" s="52" t="str">
        <f>INDEX('Öğrenci Dizini'!$C$12:$C$156,MATCH(C138,'Öğrenci Dizini'!$A$12:$A$156,0))</f>
        <v>ŞİMŞEK</v>
      </c>
    </row>
    <row r="139" spans="1:5" ht="16.05" customHeight="1">
      <c r="A139" s="76"/>
      <c r="B139" s="91"/>
      <c r="C139" s="50" t="s">
        <v>141</v>
      </c>
      <c r="D139" s="51" t="str">
        <f>INDEX('Öğrenci Dizini'!$B$12:$B$156,MATCH(C139,'Öğrenci Dizini'!$A$12:$A$156,0))</f>
        <v>NİSA NUR</v>
      </c>
      <c r="E139" s="52" t="str">
        <f>INDEX('Öğrenci Dizini'!$C$12:$C$156,MATCH(C139,'Öğrenci Dizini'!$A$12:$A$156,0))</f>
        <v>SÜREN</v>
      </c>
    </row>
    <row r="140" spans="1:5" ht="16.05" customHeight="1">
      <c r="A140" s="76"/>
      <c r="B140" s="91"/>
      <c r="C140" s="50" t="s">
        <v>142</v>
      </c>
      <c r="D140" s="51" t="str">
        <f>INDEX('Öğrenci Dizini'!$B$12:$B$156,MATCH(C140,'Öğrenci Dizini'!$A$12:$A$156,0))</f>
        <v>AZRA BETÜL</v>
      </c>
      <c r="E140" s="52" t="str">
        <f>INDEX('Öğrenci Dizini'!$C$12:$C$156,MATCH(C140,'Öğrenci Dizini'!$A$12:$A$156,0))</f>
        <v>AKGÜL</v>
      </c>
    </row>
    <row r="141" spans="1:5" ht="16.05" customHeight="1">
      <c r="A141" s="76"/>
      <c r="B141" s="91"/>
      <c r="C141" s="50" t="s">
        <v>143</v>
      </c>
      <c r="D141" s="51" t="str">
        <f>INDEX('Öğrenci Dizini'!$B$12:$B$156,MATCH(C141,'Öğrenci Dizini'!$A$12:$A$156,0))</f>
        <v>AYŞE</v>
      </c>
      <c r="E141" s="52" t="str">
        <f>INDEX('Öğrenci Dizini'!$C$12:$C$156,MATCH(C141,'Öğrenci Dizini'!$A$12:$A$156,0))</f>
        <v>AYDIN</v>
      </c>
    </row>
    <row r="142" spans="1:5" ht="16.05" customHeight="1">
      <c r="A142" s="76"/>
      <c r="B142" s="91"/>
      <c r="C142" s="50" t="s">
        <v>144</v>
      </c>
      <c r="D142" s="51" t="str">
        <f>INDEX('Öğrenci Dizini'!$B$12:$B$156,MATCH(C142,'Öğrenci Dizini'!$A$12:$A$156,0))</f>
        <v>ASLAMI</v>
      </c>
      <c r="E142" s="52" t="str">
        <f>INDEX('Öğrenci Dizini'!$C$12:$C$156,MATCH(C142,'Öğrenci Dizini'!$A$12:$A$156,0))</f>
        <v>TRES</v>
      </c>
    </row>
    <row r="143" spans="1:5" ht="16.05" customHeight="1">
      <c r="A143" s="76"/>
      <c r="B143" s="91"/>
      <c r="C143" s="50" t="s">
        <v>145</v>
      </c>
      <c r="D143" s="51" t="str">
        <f>INDEX('Öğrenci Dizini'!$B$12:$B$156,MATCH(C143,'Öğrenci Dizini'!$A$12:$A$156,0))</f>
        <v>FATHIMA UMMU ZAHRAA</v>
      </c>
      <c r="E143" s="52" t="str">
        <f>INDEX('Öğrenci Dizini'!$C$12:$C$156,MATCH(C143,'Öğrenci Dizini'!$A$12:$A$156,0))</f>
        <v>HISHAM MOULANA</v>
      </c>
    </row>
    <row r="144" spans="1:5" ht="16.05" customHeight="1">
      <c r="A144" s="76"/>
      <c r="B144" s="92"/>
      <c r="C144" s="50" t="s">
        <v>146</v>
      </c>
      <c r="D144" s="51" t="str">
        <f>INDEX('Öğrenci Dizini'!$B$12:$B$156,MATCH(C144,'Öğrenci Dizini'!$A$12:$A$156,0))</f>
        <v>RAMZIA</v>
      </c>
      <c r="E144" s="52" t="str">
        <f>INDEX('Öğrenci Dizini'!$C$12:$C$156,MATCH(C144,'Öğrenci Dizini'!$A$12:$A$156,0))</f>
        <v>QADERI</v>
      </c>
    </row>
    <row r="145" spans="1:5" ht="16.05" customHeight="1">
      <c r="A145" s="76"/>
      <c r="B145" s="90" t="str">
        <f>INDEX('Öğrenci Dizini'!$F$12:$F$156,MATCH(C145,'Öğrenci Dizini'!$A$12:$A$156,0))</f>
        <v>ÜMMÜ SELEME DEMEZ*</v>
      </c>
      <c r="C145" s="50" t="s">
        <v>147</v>
      </c>
      <c r="D145" s="51" t="str">
        <f>INDEX('Öğrenci Dizini'!$B$12:$B$156,MATCH(C145,'Öğrenci Dizini'!$A$12:$A$156,0))</f>
        <v>İREM</v>
      </c>
      <c r="E145" s="52" t="str">
        <f>INDEX('Öğrenci Dizini'!$C$12:$C$156,MATCH(C145,'Öğrenci Dizini'!$A$12:$A$156,0))</f>
        <v>TOPLUK</v>
      </c>
    </row>
    <row r="146" spans="1:5" ht="16.05" customHeight="1">
      <c r="A146" s="76"/>
      <c r="B146" s="91"/>
      <c r="C146" s="50" t="s">
        <v>148</v>
      </c>
      <c r="D146" s="51" t="str">
        <f>INDEX('Öğrenci Dizini'!$B$12:$B$156,MATCH(C146,'Öğrenci Dizini'!$A$12:$A$156,0))</f>
        <v>TUANA</v>
      </c>
      <c r="E146" s="52" t="str">
        <f>INDEX('Öğrenci Dizini'!$C$12:$C$156,MATCH(C146,'Öğrenci Dizini'!$A$12:$A$156,0))</f>
        <v>FINDIKCI</v>
      </c>
    </row>
    <row r="147" spans="1:5" ht="16.05" customHeight="1">
      <c r="A147" s="76"/>
      <c r="B147" s="91"/>
      <c r="C147" s="50" t="s">
        <v>149</v>
      </c>
      <c r="D147" s="51" t="str">
        <f>INDEX('Öğrenci Dizini'!$B$12:$B$156,MATCH(C147,'Öğrenci Dizini'!$A$12:$A$156,0))</f>
        <v>EMİNE BEYZA</v>
      </c>
      <c r="E147" s="52" t="str">
        <f>INDEX('Öğrenci Dizini'!$C$12:$C$156,MATCH(C147,'Öğrenci Dizini'!$A$12:$A$156,0))</f>
        <v>ÇAĞLI</v>
      </c>
    </row>
    <row r="148" spans="1:5" ht="16.05" customHeight="1">
      <c r="A148" s="76"/>
      <c r="B148" s="91"/>
      <c r="C148" s="50" t="s">
        <v>150</v>
      </c>
      <c r="D148" s="51" t="str">
        <f>INDEX('Öğrenci Dizini'!$B$12:$B$156,MATCH(C148,'Öğrenci Dizini'!$A$12:$A$156,0))</f>
        <v>YAĞMUR</v>
      </c>
      <c r="E148" s="52" t="str">
        <f>INDEX('Öğrenci Dizini'!$C$12:$C$156,MATCH(C148,'Öğrenci Dizini'!$A$12:$A$156,0))</f>
        <v>ALBEY</v>
      </c>
    </row>
    <row r="149" spans="1:5" ht="16.05" customHeight="1">
      <c r="A149" s="76"/>
      <c r="B149" s="91"/>
      <c r="C149" s="50" t="s">
        <v>151</v>
      </c>
      <c r="D149" s="51" t="str">
        <f>INDEX('Öğrenci Dizini'!$B$12:$B$156,MATCH(C149,'Öğrenci Dizini'!$A$12:$A$156,0))</f>
        <v>ŞERİFE</v>
      </c>
      <c r="E149" s="52" t="str">
        <f>INDEX('Öğrenci Dizini'!$C$12:$C$156,MATCH(C149,'Öğrenci Dizini'!$A$12:$A$156,0))</f>
        <v>ASLAN</v>
      </c>
    </row>
    <row r="150" spans="1:5" ht="16.05" customHeight="1">
      <c r="A150" s="76"/>
      <c r="B150" s="91"/>
      <c r="C150" s="50" t="s">
        <v>152</v>
      </c>
      <c r="D150" s="51" t="str">
        <f>INDEX('Öğrenci Dizini'!$B$12:$B$156,MATCH(C150,'Öğrenci Dizini'!$A$12:$A$156,0))</f>
        <v>SEDANUR</v>
      </c>
      <c r="E150" s="52" t="str">
        <f>INDEX('Öğrenci Dizini'!$C$12:$C$156,MATCH(C150,'Öğrenci Dizini'!$A$12:$A$156,0))</f>
        <v>SÖZBİR</v>
      </c>
    </row>
    <row r="151" spans="1:5" ht="16.05" customHeight="1">
      <c r="A151" s="76"/>
      <c r="B151" s="91"/>
      <c r="C151" s="50" t="s">
        <v>153</v>
      </c>
      <c r="D151" s="51" t="str">
        <f>INDEX('Öğrenci Dizini'!$B$12:$B$156,MATCH(C151,'Öğrenci Dizini'!$A$12:$A$156,0))</f>
        <v>AZRA HİLAL</v>
      </c>
      <c r="E151" s="52" t="str">
        <f>INDEX('Öğrenci Dizini'!$C$12:$C$156,MATCH(C151,'Öğrenci Dizini'!$A$12:$A$156,0))</f>
        <v>KODAT</v>
      </c>
    </row>
    <row r="152" spans="1:5" ht="16.05" customHeight="1">
      <c r="A152" s="77"/>
      <c r="B152" s="92"/>
      <c r="C152" s="53" t="s">
        <v>154</v>
      </c>
      <c r="D152" s="54" t="str">
        <f>INDEX('Öğrenci Dizini'!$B$12:$B$156,MATCH(C152,'Öğrenci Dizini'!$A$12:$A$156,0))</f>
        <v>HİRANUR</v>
      </c>
      <c r="E152" s="55" t="str">
        <f>INDEX('Öğrenci Dizini'!$C$12:$C$156,MATCH(C152,'Öğrenci Dizini'!$A$12:$A$156,0))</f>
        <v>KILIÇASLAN</v>
      </c>
    </row>
  </sheetData>
  <mergeCells count="26">
    <mergeCell ref="A105:A128"/>
    <mergeCell ref="A129:A152"/>
    <mergeCell ref="B8:B20"/>
    <mergeCell ref="B21:B32"/>
    <mergeCell ref="B33:B44"/>
    <mergeCell ref="B45:B56"/>
    <mergeCell ref="B57:B68"/>
    <mergeCell ref="B69:B80"/>
    <mergeCell ref="B81:B92"/>
    <mergeCell ref="B93:B104"/>
    <mergeCell ref="B105:B112"/>
    <mergeCell ref="B113:B120"/>
    <mergeCell ref="B121:B128"/>
    <mergeCell ref="B129:B136"/>
    <mergeCell ref="B137:B144"/>
    <mergeCell ref="B145:B152"/>
    <mergeCell ref="A8:A20"/>
    <mergeCell ref="A21:A32"/>
    <mergeCell ref="A33:A56"/>
    <mergeCell ref="A57:A80"/>
    <mergeCell ref="A81:A104"/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8C9BD"/>
  </sheetPr>
  <dimension ref="A1:F156"/>
  <sheetViews>
    <sheetView showGridLines="0" workbookViewId="0">
      <pane ySplit="11" topLeftCell="A12" activePane="bottomLeft" state="frozen"/>
      <selection pane="bottomLeft"/>
    </sheetView>
  </sheetViews>
  <sheetFormatPr defaultRowHeight="13.5"/>
  <cols>
    <col min="1" max="1" width="17" customWidth="1"/>
    <col min="2" max="2" width="31" customWidth="1"/>
    <col min="3" max="3" width="27" customWidth="1"/>
    <col min="4" max="4" width="9" customWidth="1"/>
    <col min="5" max="5" width="47" customWidth="1"/>
    <col min="6" max="6" width="42" customWidth="1"/>
  </cols>
  <sheetData>
    <row r="1" spans="1:6" ht="21" customHeight="1">
      <c r="A1" s="1"/>
      <c r="B1" s="1"/>
      <c r="C1" s="1"/>
      <c r="D1" s="1"/>
      <c r="E1" s="1"/>
      <c r="F1" s="1"/>
    </row>
    <row r="2" spans="1:6" ht="28.05" customHeight="1">
      <c r="A2" s="2" t="s">
        <v>155</v>
      </c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ht="21" customHeight="1">
      <c r="A4" s="3" t="s">
        <v>156</v>
      </c>
      <c r="B4" s="3"/>
      <c r="C4" s="3"/>
      <c r="D4" s="3"/>
      <c r="E4" s="3"/>
      <c r="F4" s="3"/>
    </row>
    <row r="5" spans="1:6" ht="21" customHeight="1">
      <c r="A5" s="4" t="s">
        <v>157</v>
      </c>
      <c r="B5" s="3"/>
      <c r="C5" s="3"/>
      <c r="D5" s="3"/>
      <c r="E5" s="3"/>
      <c r="F5" s="3"/>
    </row>
    <row r="6" spans="1:6" ht="21" customHeight="1">
      <c r="A6" s="3" t="s">
        <v>158</v>
      </c>
      <c r="B6" s="3"/>
      <c r="C6" s="3"/>
      <c r="D6" s="3"/>
      <c r="E6" s="3"/>
      <c r="F6" s="3"/>
    </row>
    <row r="7" spans="1:6" ht="21" customHeight="1">
      <c r="A7" s="3" t="s">
        <v>159</v>
      </c>
      <c r="B7" s="3"/>
      <c r="C7" s="3"/>
      <c r="D7" s="3"/>
      <c r="E7" s="3"/>
      <c r="F7" s="3"/>
    </row>
    <row r="8" spans="1:6" ht="21" customHeight="1">
      <c r="A8" s="3" t="s">
        <v>160</v>
      </c>
      <c r="B8" s="3"/>
      <c r="C8" s="3"/>
      <c r="D8" s="3"/>
      <c r="E8" s="3"/>
      <c r="F8" s="3"/>
    </row>
    <row r="9" spans="1:6" ht="21" customHeight="1">
      <c r="A9" s="3" t="s">
        <v>161</v>
      </c>
      <c r="B9" s="3"/>
      <c r="C9" s="3"/>
      <c r="D9" s="3"/>
      <c r="E9" s="3"/>
      <c r="F9" s="3"/>
    </row>
    <row r="10" spans="1:6" ht="21" customHeight="1">
      <c r="A10" s="5" t="s">
        <v>162</v>
      </c>
      <c r="B10" s="6">
        <f>COUNTA(A12:A156)</f>
        <v>145</v>
      </c>
      <c r="C10" s="1"/>
      <c r="D10" s="1"/>
      <c r="E10" s="1"/>
      <c r="F10" s="1"/>
    </row>
    <row r="11" spans="1:6" ht="30" customHeight="1">
      <c r="A11" s="10" t="s">
        <v>7</v>
      </c>
      <c r="B11" s="10" t="s">
        <v>163</v>
      </c>
      <c r="C11" s="10" t="s">
        <v>9</v>
      </c>
      <c r="D11" s="10" t="s">
        <v>164</v>
      </c>
      <c r="E11" s="10" t="s">
        <v>5</v>
      </c>
      <c r="F11" s="10" t="s">
        <v>6</v>
      </c>
    </row>
    <row r="12" spans="1:6" ht="21" customHeight="1">
      <c r="A12" s="7" t="s">
        <v>10</v>
      </c>
      <c r="B12" s="8" t="s">
        <v>165</v>
      </c>
      <c r="C12" s="8" t="s">
        <v>166</v>
      </c>
      <c r="D12" s="9">
        <v>1</v>
      </c>
      <c r="E12" s="11" t="s">
        <v>167</v>
      </c>
      <c r="F12" s="11" t="s">
        <v>168</v>
      </c>
    </row>
    <row r="13" spans="1:6" ht="21" customHeight="1">
      <c r="A13" s="7" t="s">
        <v>11</v>
      </c>
      <c r="B13" s="8" t="s">
        <v>169</v>
      </c>
      <c r="C13" s="8" t="s">
        <v>170</v>
      </c>
      <c r="D13" s="9">
        <v>1</v>
      </c>
      <c r="E13" s="11" t="s">
        <v>167</v>
      </c>
      <c r="F13" s="11" t="s">
        <v>168</v>
      </c>
    </row>
    <row r="14" spans="1:6" ht="21" customHeight="1">
      <c r="A14" s="7" t="s">
        <v>12</v>
      </c>
      <c r="B14" s="8" t="s">
        <v>171</v>
      </c>
      <c r="C14" s="8" t="s">
        <v>172</v>
      </c>
      <c r="D14" s="9">
        <v>1</v>
      </c>
      <c r="E14" s="11" t="s">
        <v>167</v>
      </c>
      <c r="F14" s="11" t="s">
        <v>168</v>
      </c>
    </row>
    <row r="15" spans="1:6" ht="21" customHeight="1">
      <c r="A15" s="7" t="s">
        <v>13</v>
      </c>
      <c r="B15" s="8" t="s">
        <v>173</v>
      </c>
      <c r="C15" s="8" t="s">
        <v>174</v>
      </c>
      <c r="D15" s="9">
        <v>1</v>
      </c>
      <c r="E15" s="11" t="s">
        <v>167</v>
      </c>
      <c r="F15" s="11" t="s">
        <v>168</v>
      </c>
    </row>
    <row r="16" spans="1:6" ht="21" customHeight="1">
      <c r="A16" s="7" t="s">
        <v>14</v>
      </c>
      <c r="B16" s="8" t="s">
        <v>175</v>
      </c>
      <c r="C16" s="8" t="s">
        <v>176</v>
      </c>
      <c r="D16" s="9">
        <v>1</v>
      </c>
      <c r="E16" s="11" t="s">
        <v>167</v>
      </c>
      <c r="F16" s="11" t="s">
        <v>168</v>
      </c>
    </row>
    <row r="17" spans="1:6" ht="21" customHeight="1">
      <c r="A17" s="7" t="s">
        <v>15</v>
      </c>
      <c r="B17" s="8" t="s">
        <v>177</v>
      </c>
      <c r="C17" s="8" t="s">
        <v>178</v>
      </c>
      <c r="D17" s="9">
        <v>1</v>
      </c>
      <c r="E17" s="11" t="s">
        <v>167</v>
      </c>
      <c r="F17" s="11" t="s">
        <v>168</v>
      </c>
    </row>
    <row r="18" spans="1:6" ht="21" customHeight="1">
      <c r="A18" s="7" t="s">
        <v>16</v>
      </c>
      <c r="B18" s="8" t="s">
        <v>179</v>
      </c>
      <c r="C18" s="8" t="s">
        <v>180</v>
      </c>
      <c r="D18" s="9">
        <v>1</v>
      </c>
      <c r="E18" s="11" t="s">
        <v>167</v>
      </c>
      <c r="F18" s="11" t="s">
        <v>168</v>
      </c>
    </row>
    <row r="19" spans="1:6" ht="21" customHeight="1">
      <c r="A19" s="7" t="s">
        <v>17</v>
      </c>
      <c r="B19" s="8" t="s">
        <v>181</v>
      </c>
      <c r="C19" s="8" t="s">
        <v>182</v>
      </c>
      <c r="D19" s="9">
        <v>1</v>
      </c>
      <c r="E19" s="11" t="s">
        <v>167</v>
      </c>
      <c r="F19" s="11" t="s">
        <v>168</v>
      </c>
    </row>
    <row r="20" spans="1:6" ht="21" customHeight="1">
      <c r="A20" s="7" t="s">
        <v>18</v>
      </c>
      <c r="B20" s="8" t="s">
        <v>183</v>
      </c>
      <c r="C20" s="8" t="s">
        <v>184</v>
      </c>
      <c r="D20" s="9">
        <v>1</v>
      </c>
      <c r="E20" s="11" t="s">
        <v>167</v>
      </c>
      <c r="F20" s="11" t="s">
        <v>168</v>
      </c>
    </row>
    <row r="21" spans="1:6" ht="21" customHeight="1">
      <c r="A21" s="7" t="s">
        <v>123</v>
      </c>
      <c r="B21" s="8" t="s">
        <v>185</v>
      </c>
      <c r="C21" s="8" t="s">
        <v>186</v>
      </c>
      <c r="D21" s="9">
        <v>1</v>
      </c>
      <c r="E21" s="11" t="s">
        <v>187</v>
      </c>
      <c r="F21" s="11" t="s">
        <v>188</v>
      </c>
    </row>
    <row r="22" spans="1:6" ht="21" customHeight="1">
      <c r="A22" s="7" t="s">
        <v>124</v>
      </c>
      <c r="B22" s="8" t="s">
        <v>189</v>
      </c>
      <c r="C22" s="8" t="s">
        <v>190</v>
      </c>
      <c r="D22" s="9">
        <v>1</v>
      </c>
      <c r="E22" s="11" t="s">
        <v>187</v>
      </c>
      <c r="F22" s="11" t="s">
        <v>188</v>
      </c>
    </row>
    <row r="23" spans="1:6" ht="21" customHeight="1">
      <c r="A23" s="7" t="s">
        <v>125</v>
      </c>
      <c r="B23" s="8" t="s">
        <v>191</v>
      </c>
      <c r="C23" s="8" t="s">
        <v>192</v>
      </c>
      <c r="D23" s="9">
        <v>1</v>
      </c>
      <c r="E23" s="11" t="s">
        <v>187</v>
      </c>
      <c r="F23" s="11" t="s">
        <v>188</v>
      </c>
    </row>
    <row r="24" spans="1:6" ht="21" customHeight="1">
      <c r="A24" s="7" t="s">
        <v>126</v>
      </c>
      <c r="B24" s="8" t="s">
        <v>193</v>
      </c>
      <c r="C24" s="8" t="s">
        <v>194</v>
      </c>
      <c r="D24" s="9">
        <v>1</v>
      </c>
      <c r="E24" s="11" t="s">
        <v>187</v>
      </c>
      <c r="F24" s="11" t="s">
        <v>188</v>
      </c>
    </row>
    <row r="25" spans="1:6" ht="21" customHeight="1">
      <c r="A25" s="7" t="s">
        <v>127</v>
      </c>
      <c r="B25" s="8" t="s">
        <v>195</v>
      </c>
      <c r="C25" s="8" t="s">
        <v>196</v>
      </c>
      <c r="D25" s="9">
        <v>1</v>
      </c>
      <c r="E25" s="11" t="s">
        <v>187</v>
      </c>
      <c r="F25" s="11" t="s">
        <v>188</v>
      </c>
    </row>
    <row r="26" spans="1:6" ht="21" customHeight="1">
      <c r="A26" s="7" t="s">
        <v>23</v>
      </c>
      <c r="B26" s="8" t="s">
        <v>197</v>
      </c>
      <c r="C26" s="8" t="s">
        <v>198</v>
      </c>
      <c r="D26" s="9">
        <v>1</v>
      </c>
      <c r="E26" s="11" t="s">
        <v>199</v>
      </c>
      <c r="F26" s="11" t="s">
        <v>200</v>
      </c>
    </row>
    <row r="27" spans="1:6" ht="21" customHeight="1">
      <c r="A27" s="7" t="s">
        <v>24</v>
      </c>
      <c r="B27" s="8" t="s">
        <v>201</v>
      </c>
      <c r="C27" s="8" t="s">
        <v>198</v>
      </c>
      <c r="D27" s="9">
        <v>1</v>
      </c>
      <c r="E27" s="11" t="s">
        <v>199</v>
      </c>
      <c r="F27" s="11" t="s">
        <v>200</v>
      </c>
    </row>
    <row r="28" spans="1:6" ht="21" customHeight="1">
      <c r="A28" s="7" t="s">
        <v>25</v>
      </c>
      <c r="B28" s="8" t="s">
        <v>202</v>
      </c>
      <c r="C28" s="8" t="s">
        <v>203</v>
      </c>
      <c r="D28" s="9">
        <v>1</v>
      </c>
      <c r="E28" s="11" t="s">
        <v>199</v>
      </c>
      <c r="F28" s="11" t="s">
        <v>200</v>
      </c>
    </row>
    <row r="29" spans="1:6" ht="21" customHeight="1">
      <c r="A29" s="7" t="s">
        <v>26</v>
      </c>
      <c r="B29" s="8" t="s">
        <v>204</v>
      </c>
      <c r="C29" s="8" t="s">
        <v>205</v>
      </c>
      <c r="D29" s="9">
        <v>1</v>
      </c>
      <c r="E29" s="11" t="s">
        <v>199</v>
      </c>
      <c r="F29" s="11" t="s">
        <v>200</v>
      </c>
    </row>
    <row r="30" spans="1:6" ht="21" customHeight="1">
      <c r="A30" s="7" t="s">
        <v>27</v>
      </c>
      <c r="B30" s="8" t="s">
        <v>206</v>
      </c>
      <c r="C30" s="8" t="s">
        <v>207</v>
      </c>
      <c r="D30" s="9">
        <v>1</v>
      </c>
      <c r="E30" s="11" t="s">
        <v>199</v>
      </c>
      <c r="F30" s="11" t="s">
        <v>200</v>
      </c>
    </row>
    <row r="31" spans="1:6" ht="21" customHeight="1">
      <c r="A31" s="7" t="s">
        <v>28</v>
      </c>
      <c r="B31" s="8" t="s">
        <v>208</v>
      </c>
      <c r="C31" s="8" t="s">
        <v>209</v>
      </c>
      <c r="D31" s="9">
        <v>1</v>
      </c>
      <c r="E31" s="11" t="s">
        <v>199</v>
      </c>
      <c r="F31" s="11" t="s">
        <v>200</v>
      </c>
    </row>
    <row r="32" spans="1:6" ht="21" customHeight="1">
      <c r="A32" s="7" t="s">
        <v>29</v>
      </c>
      <c r="B32" s="8" t="s">
        <v>210</v>
      </c>
      <c r="C32" s="8" t="s">
        <v>211</v>
      </c>
      <c r="D32" s="9">
        <v>1</v>
      </c>
      <c r="E32" s="11" t="s">
        <v>199</v>
      </c>
      <c r="F32" s="11" t="s">
        <v>200</v>
      </c>
    </row>
    <row r="33" spans="1:6" ht="21" customHeight="1">
      <c r="A33" s="7" t="s">
        <v>30</v>
      </c>
      <c r="B33" s="8" t="s">
        <v>212</v>
      </c>
      <c r="C33" s="8" t="s">
        <v>213</v>
      </c>
      <c r="D33" s="9">
        <v>1</v>
      </c>
      <c r="E33" s="11" t="s">
        <v>199</v>
      </c>
      <c r="F33" s="11" t="s">
        <v>200</v>
      </c>
    </row>
    <row r="34" spans="1:6" ht="21" customHeight="1">
      <c r="A34" s="7" t="s">
        <v>31</v>
      </c>
      <c r="B34" s="8" t="s">
        <v>214</v>
      </c>
      <c r="C34" s="8" t="s">
        <v>215</v>
      </c>
      <c r="D34" s="9">
        <v>1</v>
      </c>
      <c r="E34" s="11" t="s">
        <v>199</v>
      </c>
      <c r="F34" s="11" t="s">
        <v>200</v>
      </c>
    </row>
    <row r="35" spans="1:6" ht="21" customHeight="1">
      <c r="A35" s="7" t="s">
        <v>35</v>
      </c>
      <c r="B35" s="8" t="s">
        <v>216</v>
      </c>
      <c r="C35" s="8" t="s">
        <v>217</v>
      </c>
      <c r="D35" s="9">
        <v>1</v>
      </c>
      <c r="E35" s="11" t="s">
        <v>218</v>
      </c>
      <c r="F35" s="11" t="s">
        <v>219</v>
      </c>
    </row>
    <row r="36" spans="1:6" ht="21" customHeight="1">
      <c r="A36" s="7" t="s">
        <v>147</v>
      </c>
      <c r="B36" s="8" t="s">
        <v>220</v>
      </c>
      <c r="C36" s="8" t="s">
        <v>221</v>
      </c>
      <c r="D36" s="9">
        <v>1</v>
      </c>
      <c r="E36" s="11" t="s">
        <v>222</v>
      </c>
      <c r="F36" s="11" t="s">
        <v>223</v>
      </c>
    </row>
    <row r="37" spans="1:6" ht="21" customHeight="1">
      <c r="A37" s="7" t="s">
        <v>148</v>
      </c>
      <c r="B37" s="8" t="s">
        <v>224</v>
      </c>
      <c r="C37" s="8" t="s">
        <v>225</v>
      </c>
      <c r="D37" s="9">
        <v>1</v>
      </c>
      <c r="E37" s="11" t="s">
        <v>222</v>
      </c>
      <c r="F37" s="11" t="s">
        <v>223</v>
      </c>
    </row>
    <row r="38" spans="1:6" ht="21" customHeight="1">
      <c r="A38" s="7" t="s">
        <v>149</v>
      </c>
      <c r="B38" s="8" t="s">
        <v>226</v>
      </c>
      <c r="C38" s="8" t="s">
        <v>227</v>
      </c>
      <c r="D38" s="9">
        <v>1</v>
      </c>
      <c r="E38" s="11" t="s">
        <v>222</v>
      </c>
      <c r="F38" s="11" t="s">
        <v>223</v>
      </c>
    </row>
    <row r="39" spans="1:6" ht="21" customHeight="1">
      <c r="A39" s="7" t="s">
        <v>150</v>
      </c>
      <c r="B39" s="8" t="s">
        <v>228</v>
      </c>
      <c r="C39" s="8" t="s">
        <v>229</v>
      </c>
      <c r="D39" s="9">
        <v>1</v>
      </c>
      <c r="E39" s="11" t="s">
        <v>222</v>
      </c>
      <c r="F39" s="11" t="s">
        <v>223</v>
      </c>
    </row>
    <row r="40" spans="1:6" ht="21" customHeight="1">
      <c r="A40" s="7" t="s">
        <v>151</v>
      </c>
      <c r="B40" s="8" t="s">
        <v>230</v>
      </c>
      <c r="C40" s="8" t="s">
        <v>231</v>
      </c>
      <c r="D40" s="9">
        <v>1</v>
      </c>
      <c r="E40" s="11" t="s">
        <v>222</v>
      </c>
      <c r="F40" s="11" t="s">
        <v>223</v>
      </c>
    </row>
    <row r="41" spans="1:6" ht="21" customHeight="1">
      <c r="A41" s="7" t="s">
        <v>36</v>
      </c>
      <c r="B41" s="8" t="s">
        <v>232</v>
      </c>
      <c r="C41" s="8" t="s">
        <v>233</v>
      </c>
      <c r="D41" s="9">
        <v>1</v>
      </c>
      <c r="E41" s="11" t="s">
        <v>218</v>
      </c>
      <c r="F41" s="11" t="s">
        <v>219</v>
      </c>
    </row>
    <row r="42" spans="1:6" ht="21" customHeight="1">
      <c r="A42" s="7" t="s">
        <v>37</v>
      </c>
      <c r="B42" s="8" t="s">
        <v>195</v>
      </c>
      <c r="C42" s="8" t="s">
        <v>234</v>
      </c>
      <c r="D42" s="9">
        <v>1</v>
      </c>
      <c r="E42" s="11" t="s">
        <v>218</v>
      </c>
      <c r="F42" s="11" t="s">
        <v>219</v>
      </c>
    </row>
    <row r="43" spans="1:6" ht="21" customHeight="1">
      <c r="A43" s="7" t="s">
        <v>38</v>
      </c>
      <c r="B43" s="8" t="s">
        <v>224</v>
      </c>
      <c r="C43" s="8" t="s">
        <v>235</v>
      </c>
      <c r="D43" s="9">
        <v>1</v>
      </c>
      <c r="E43" s="11" t="s">
        <v>218</v>
      </c>
      <c r="F43" s="11" t="s">
        <v>219</v>
      </c>
    </row>
    <row r="44" spans="1:6" ht="21" customHeight="1">
      <c r="A44" s="7" t="s">
        <v>39</v>
      </c>
      <c r="B44" s="8" t="s">
        <v>236</v>
      </c>
      <c r="C44" s="8" t="s">
        <v>237</v>
      </c>
      <c r="D44" s="9">
        <v>1</v>
      </c>
      <c r="E44" s="11" t="s">
        <v>218</v>
      </c>
      <c r="F44" s="11" t="s">
        <v>219</v>
      </c>
    </row>
    <row r="45" spans="1:6" ht="21" customHeight="1">
      <c r="A45" s="7" t="s">
        <v>40</v>
      </c>
      <c r="B45" s="8" t="s">
        <v>238</v>
      </c>
      <c r="C45" s="8" t="s">
        <v>231</v>
      </c>
      <c r="D45" s="9">
        <v>1</v>
      </c>
      <c r="E45" s="11" t="s">
        <v>218</v>
      </c>
      <c r="F45" s="11" t="s">
        <v>219</v>
      </c>
    </row>
    <row r="46" spans="1:6" ht="21" customHeight="1">
      <c r="A46" s="7" t="s">
        <v>41</v>
      </c>
      <c r="B46" s="8" t="s">
        <v>239</v>
      </c>
      <c r="C46" s="8" t="s">
        <v>240</v>
      </c>
      <c r="D46" s="9">
        <v>1</v>
      </c>
      <c r="E46" s="11" t="s">
        <v>218</v>
      </c>
      <c r="F46" s="11" t="s">
        <v>219</v>
      </c>
    </row>
    <row r="47" spans="1:6" ht="21" customHeight="1">
      <c r="A47" s="7" t="s">
        <v>42</v>
      </c>
      <c r="B47" s="8" t="s">
        <v>241</v>
      </c>
      <c r="C47" s="8" t="s">
        <v>242</v>
      </c>
      <c r="D47" s="9">
        <v>1</v>
      </c>
      <c r="E47" s="11" t="s">
        <v>218</v>
      </c>
      <c r="F47" s="11" t="s">
        <v>219</v>
      </c>
    </row>
    <row r="48" spans="1:6" ht="21" customHeight="1">
      <c r="A48" s="7" t="s">
        <v>47</v>
      </c>
      <c r="B48" s="8" t="s">
        <v>243</v>
      </c>
      <c r="C48" s="8" t="s">
        <v>234</v>
      </c>
      <c r="D48" s="9">
        <v>1</v>
      </c>
      <c r="E48" s="11" t="s">
        <v>218</v>
      </c>
      <c r="F48" s="11" t="s">
        <v>244</v>
      </c>
    </row>
    <row r="49" spans="1:6" ht="21" customHeight="1">
      <c r="A49" s="7" t="s">
        <v>48</v>
      </c>
      <c r="B49" s="8" t="s">
        <v>245</v>
      </c>
      <c r="C49" s="8" t="s">
        <v>246</v>
      </c>
      <c r="D49" s="9">
        <v>1</v>
      </c>
      <c r="E49" s="11" t="s">
        <v>218</v>
      </c>
      <c r="F49" s="11" t="s">
        <v>244</v>
      </c>
    </row>
    <row r="50" spans="1:6" ht="21" customHeight="1">
      <c r="A50" s="7" t="s">
        <v>49</v>
      </c>
      <c r="B50" s="8" t="s">
        <v>247</v>
      </c>
      <c r="C50" s="8" t="s">
        <v>248</v>
      </c>
      <c r="D50" s="9">
        <v>1</v>
      </c>
      <c r="E50" s="11" t="s">
        <v>218</v>
      </c>
      <c r="F50" s="11" t="s">
        <v>244</v>
      </c>
    </row>
    <row r="51" spans="1:6" ht="21" customHeight="1">
      <c r="A51" s="7" t="s">
        <v>50</v>
      </c>
      <c r="B51" s="8" t="s">
        <v>249</v>
      </c>
      <c r="C51" s="8" t="s">
        <v>250</v>
      </c>
      <c r="D51" s="9">
        <v>1</v>
      </c>
      <c r="E51" s="11" t="s">
        <v>218</v>
      </c>
      <c r="F51" s="11" t="s">
        <v>244</v>
      </c>
    </row>
    <row r="52" spans="1:6" ht="21" customHeight="1">
      <c r="A52" s="7" t="s">
        <v>51</v>
      </c>
      <c r="B52" s="8" t="s">
        <v>251</v>
      </c>
      <c r="C52" s="8" t="s">
        <v>252</v>
      </c>
      <c r="D52" s="9">
        <v>1</v>
      </c>
      <c r="E52" s="11" t="s">
        <v>218</v>
      </c>
      <c r="F52" s="11" t="s">
        <v>244</v>
      </c>
    </row>
    <row r="53" spans="1:6" ht="21" customHeight="1">
      <c r="A53" s="7" t="s">
        <v>52</v>
      </c>
      <c r="B53" s="8" t="s">
        <v>253</v>
      </c>
      <c r="C53" s="8" t="s">
        <v>254</v>
      </c>
      <c r="D53" s="9">
        <v>1</v>
      </c>
      <c r="E53" s="11" t="s">
        <v>218</v>
      </c>
      <c r="F53" s="11" t="s">
        <v>244</v>
      </c>
    </row>
    <row r="54" spans="1:6" ht="21" customHeight="1">
      <c r="A54" s="7" t="s">
        <v>59</v>
      </c>
      <c r="B54" s="8" t="s">
        <v>255</v>
      </c>
      <c r="C54" s="8" t="s">
        <v>256</v>
      </c>
      <c r="D54" s="9">
        <v>1</v>
      </c>
      <c r="E54" s="11" t="s">
        <v>257</v>
      </c>
      <c r="F54" s="11" t="s">
        <v>258</v>
      </c>
    </row>
    <row r="55" spans="1:6" ht="21" customHeight="1">
      <c r="A55" s="7" t="s">
        <v>60</v>
      </c>
      <c r="B55" s="8" t="s">
        <v>259</v>
      </c>
      <c r="C55" s="8" t="s">
        <v>260</v>
      </c>
      <c r="D55" s="9">
        <v>1</v>
      </c>
      <c r="E55" s="11" t="s">
        <v>257</v>
      </c>
      <c r="F55" s="11" t="s">
        <v>258</v>
      </c>
    </row>
    <row r="56" spans="1:6" ht="21" customHeight="1">
      <c r="A56" s="7" t="s">
        <v>61</v>
      </c>
      <c r="B56" s="8" t="s">
        <v>261</v>
      </c>
      <c r="C56" s="8" t="s">
        <v>262</v>
      </c>
      <c r="D56" s="9">
        <v>1</v>
      </c>
      <c r="E56" s="11" t="s">
        <v>257</v>
      </c>
      <c r="F56" s="11" t="s">
        <v>258</v>
      </c>
    </row>
    <row r="57" spans="1:6" ht="21" customHeight="1">
      <c r="A57" s="7" t="s">
        <v>62</v>
      </c>
      <c r="B57" s="8" t="s">
        <v>202</v>
      </c>
      <c r="C57" s="8" t="s">
        <v>263</v>
      </c>
      <c r="D57" s="9">
        <v>1</v>
      </c>
      <c r="E57" s="11" t="s">
        <v>257</v>
      </c>
      <c r="F57" s="11" t="s">
        <v>258</v>
      </c>
    </row>
    <row r="58" spans="1:6" ht="21" customHeight="1">
      <c r="A58" s="7" t="s">
        <v>63</v>
      </c>
      <c r="B58" s="8" t="s">
        <v>195</v>
      </c>
      <c r="C58" s="8" t="s">
        <v>264</v>
      </c>
      <c r="D58" s="9">
        <v>1</v>
      </c>
      <c r="E58" s="11" t="s">
        <v>257</v>
      </c>
      <c r="F58" s="11" t="s">
        <v>258</v>
      </c>
    </row>
    <row r="59" spans="1:6" ht="21" customHeight="1">
      <c r="A59" s="7" t="s">
        <v>64</v>
      </c>
      <c r="B59" s="8" t="s">
        <v>265</v>
      </c>
      <c r="C59" s="8" t="s">
        <v>266</v>
      </c>
      <c r="D59" s="9">
        <v>1</v>
      </c>
      <c r="E59" s="11" t="s">
        <v>257</v>
      </c>
      <c r="F59" s="11" t="s">
        <v>258</v>
      </c>
    </row>
    <row r="60" spans="1:6" ht="21" customHeight="1">
      <c r="A60" s="7" t="s">
        <v>65</v>
      </c>
      <c r="B60" s="8" t="s">
        <v>267</v>
      </c>
      <c r="C60" s="8" t="s">
        <v>184</v>
      </c>
      <c r="D60" s="9">
        <v>1</v>
      </c>
      <c r="E60" s="11" t="s">
        <v>257</v>
      </c>
      <c r="F60" s="11" t="s">
        <v>258</v>
      </c>
    </row>
    <row r="61" spans="1:6" ht="21" customHeight="1">
      <c r="A61" s="7" t="s">
        <v>66</v>
      </c>
      <c r="B61" s="8" t="s">
        <v>255</v>
      </c>
      <c r="C61" s="8" t="s">
        <v>268</v>
      </c>
      <c r="D61" s="9">
        <v>1</v>
      </c>
      <c r="E61" s="11" t="s">
        <v>257</v>
      </c>
      <c r="F61" s="11" t="s">
        <v>258</v>
      </c>
    </row>
    <row r="62" spans="1:6" ht="21" customHeight="1">
      <c r="A62" s="7" t="s">
        <v>71</v>
      </c>
      <c r="B62" s="8" t="s">
        <v>195</v>
      </c>
      <c r="C62" s="8" t="s">
        <v>184</v>
      </c>
      <c r="D62" s="9">
        <v>1</v>
      </c>
      <c r="E62" s="11" t="s">
        <v>257</v>
      </c>
      <c r="F62" s="11" t="s">
        <v>269</v>
      </c>
    </row>
    <row r="63" spans="1:6" ht="21" customHeight="1">
      <c r="A63" s="7" t="s">
        <v>72</v>
      </c>
      <c r="B63" s="8" t="s">
        <v>270</v>
      </c>
      <c r="C63" s="8" t="s">
        <v>271</v>
      </c>
      <c r="D63" s="9">
        <v>1</v>
      </c>
      <c r="E63" s="11" t="s">
        <v>257</v>
      </c>
      <c r="F63" s="11" t="s">
        <v>269</v>
      </c>
    </row>
    <row r="64" spans="1:6" ht="21" customHeight="1">
      <c r="A64" s="7" t="s">
        <v>73</v>
      </c>
      <c r="B64" s="8" t="s">
        <v>272</v>
      </c>
      <c r="C64" s="8" t="s">
        <v>273</v>
      </c>
      <c r="D64" s="9">
        <v>1</v>
      </c>
      <c r="E64" s="11" t="s">
        <v>257</v>
      </c>
      <c r="F64" s="11" t="s">
        <v>269</v>
      </c>
    </row>
    <row r="65" spans="1:6" ht="21" customHeight="1">
      <c r="A65" s="7" t="s">
        <v>74</v>
      </c>
      <c r="B65" s="8" t="s">
        <v>228</v>
      </c>
      <c r="C65" s="8" t="s">
        <v>274</v>
      </c>
      <c r="D65" s="9">
        <v>1</v>
      </c>
      <c r="E65" s="11" t="s">
        <v>257</v>
      </c>
      <c r="F65" s="11" t="s">
        <v>269</v>
      </c>
    </row>
    <row r="66" spans="1:6" ht="21" customHeight="1">
      <c r="A66" s="7" t="s">
        <v>75</v>
      </c>
      <c r="B66" s="8" t="s">
        <v>275</v>
      </c>
      <c r="C66" s="8" t="s">
        <v>276</v>
      </c>
      <c r="D66" s="9">
        <v>1</v>
      </c>
      <c r="E66" s="11" t="s">
        <v>257</v>
      </c>
      <c r="F66" s="11" t="s">
        <v>269</v>
      </c>
    </row>
    <row r="67" spans="1:6" ht="21" customHeight="1">
      <c r="A67" s="7" t="s">
        <v>76</v>
      </c>
      <c r="B67" s="8" t="s">
        <v>277</v>
      </c>
      <c r="C67" s="8" t="s">
        <v>278</v>
      </c>
      <c r="D67" s="9">
        <v>1</v>
      </c>
      <c r="E67" s="11" t="s">
        <v>257</v>
      </c>
      <c r="F67" s="11" t="s">
        <v>269</v>
      </c>
    </row>
    <row r="68" spans="1:6" ht="21" customHeight="1">
      <c r="A68" s="7" t="s">
        <v>77</v>
      </c>
      <c r="B68" s="8" t="s">
        <v>279</v>
      </c>
      <c r="C68" s="8" t="s">
        <v>280</v>
      </c>
      <c r="D68" s="9">
        <v>1</v>
      </c>
      <c r="E68" s="11" t="s">
        <v>257</v>
      </c>
      <c r="F68" s="11" t="s">
        <v>269</v>
      </c>
    </row>
    <row r="69" spans="1:6" ht="21" customHeight="1">
      <c r="A69" s="7" t="s">
        <v>83</v>
      </c>
      <c r="B69" s="8" t="s">
        <v>175</v>
      </c>
      <c r="C69" s="8" t="s">
        <v>281</v>
      </c>
      <c r="D69" s="9">
        <v>1</v>
      </c>
      <c r="E69" s="11" t="s">
        <v>282</v>
      </c>
      <c r="F69" s="11" t="s">
        <v>283</v>
      </c>
    </row>
    <row r="70" spans="1:6" ht="21" customHeight="1">
      <c r="A70" s="7" t="s">
        <v>84</v>
      </c>
      <c r="B70" s="8" t="s">
        <v>284</v>
      </c>
      <c r="C70" s="8" t="s">
        <v>285</v>
      </c>
      <c r="D70" s="9">
        <v>1</v>
      </c>
      <c r="E70" s="11" t="s">
        <v>282</v>
      </c>
      <c r="F70" s="11" t="s">
        <v>283</v>
      </c>
    </row>
    <row r="71" spans="1:6" ht="21" customHeight="1">
      <c r="A71" s="7" t="s">
        <v>85</v>
      </c>
      <c r="B71" s="8" t="s">
        <v>286</v>
      </c>
      <c r="C71" s="8" t="s">
        <v>287</v>
      </c>
      <c r="D71" s="9">
        <v>1</v>
      </c>
      <c r="E71" s="11" t="s">
        <v>282</v>
      </c>
      <c r="F71" s="11" t="s">
        <v>283</v>
      </c>
    </row>
    <row r="72" spans="1:6" ht="21" customHeight="1">
      <c r="A72" s="7" t="s">
        <v>86</v>
      </c>
      <c r="B72" s="8" t="s">
        <v>288</v>
      </c>
      <c r="C72" s="8" t="s">
        <v>289</v>
      </c>
      <c r="D72" s="9">
        <v>1</v>
      </c>
      <c r="E72" s="11" t="s">
        <v>282</v>
      </c>
      <c r="F72" s="11" t="s">
        <v>283</v>
      </c>
    </row>
    <row r="73" spans="1:6" ht="21" customHeight="1">
      <c r="A73" s="7" t="s">
        <v>87</v>
      </c>
      <c r="B73" s="8" t="s">
        <v>290</v>
      </c>
      <c r="C73" s="8" t="s">
        <v>291</v>
      </c>
      <c r="D73" s="9">
        <v>1</v>
      </c>
      <c r="E73" s="11" t="s">
        <v>282</v>
      </c>
      <c r="F73" s="11" t="s">
        <v>283</v>
      </c>
    </row>
    <row r="74" spans="1:6" ht="21" customHeight="1">
      <c r="A74" s="7" t="s">
        <v>88</v>
      </c>
      <c r="B74" s="8" t="s">
        <v>292</v>
      </c>
      <c r="C74" s="8" t="s">
        <v>293</v>
      </c>
      <c r="D74" s="9">
        <v>1</v>
      </c>
      <c r="E74" s="11" t="s">
        <v>282</v>
      </c>
      <c r="F74" s="11" t="s">
        <v>283</v>
      </c>
    </row>
    <row r="75" spans="1:6" ht="21" customHeight="1">
      <c r="A75" s="7" t="s">
        <v>89</v>
      </c>
      <c r="B75" s="8" t="s">
        <v>294</v>
      </c>
      <c r="C75" s="8" t="s">
        <v>289</v>
      </c>
      <c r="D75" s="9">
        <v>1</v>
      </c>
      <c r="E75" s="11" t="s">
        <v>282</v>
      </c>
      <c r="F75" s="11" t="s">
        <v>283</v>
      </c>
    </row>
    <row r="76" spans="1:6" ht="21" customHeight="1">
      <c r="A76" s="7" t="s">
        <v>90</v>
      </c>
      <c r="B76" s="8" t="s">
        <v>295</v>
      </c>
      <c r="C76" s="8" t="s">
        <v>296</v>
      </c>
      <c r="D76" s="9">
        <v>1</v>
      </c>
      <c r="E76" s="11" t="s">
        <v>282</v>
      </c>
      <c r="F76" s="11" t="s">
        <v>283</v>
      </c>
    </row>
    <row r="77" spans="1:6" ht="21" customHeight="1">
      <c r="A77" s="7" t="s">
        <v>95</v>
      </c>
      <c r="B77" s="8" t="s">
        <v>297</v>
      </c>
      <c r="C77" s="8" t="s">
        <v>298</v>
      </c>
      <c r="D77" s="9">
        <v>1</v>
      </c>
      <c r="E77" s="11" t="s">
        <v>282</v>
      </c>
      <c r="F77" s="11" t="s">
        <v>299</v>
      </c>
    </row>
    <row r="78" spans="1:6" ht="21" customHeight="1">
      <c r="A78" s="7" t="s">
        <v>96</v>
      </c>
      <c r="B78" s="8" t="s">
        <v>300</v>
      </c>
      <c r="C78" s="8" t="s">
        <v>301</v>
      </c>
      <c r="D78" s="9">
        <v>1</v>
      </c>
      <c r="E78" s="11" t="s">
        <v>282</v>
      </c>
      <c r="F78" s="11" t="s">
        <v>299</v>
      </c>
    </row>
    <row r="79" spans="1:6" ht="21" customHeight="1">
      <c r="A79" s="7" t="s">
        <v>97</v>
      </c>
      <c r="B79" s="8" t="s">
        <v>302</v>
      </c>
      <c r="C79" s="8" t="s">
        <v>303</v>
      </c>
      <c r="D79" s="9">
        <v>1</v>
      </c>
      <c r="E79" s="11" t="s">
        <v>282</v>
      </c>
      <c r="F79" s="11" t="s">
        <v>299</v>
      </c>
    </row>
    <row r="80" spans="1:6" ht="21" customHeight="1">
      <c r="A80" s="7" t="s">
        <v>98</v>
      </c>
      <c r="B80" s="8" t="s">
        <v>304</v>
      </c>
      <c r="C80" s="8" t="s">
        <v>305</v>
      </c>
      <c r="D80" s="9">
        <v>1</v>
      </c>
      <c r="E80" s="11" t="s">
        <v>282</v>
      </c>
      <c r="F80" s="11" t="s">
        <v>299</v>
      </c>
    </row>
    <row r="81" spans="1:6" ht="21" customHeight="1">
      <c r="A81" s="7" t="s">
        <v>99</v>
      </c>
      <c r="B81" s="8" t="s">
        <v>306</v>
      </c>
      <c r="C81" s="8" t="s">
        <v>307</v>
      </c>
      <c r="D81" s="9">
        <v>1</v>
      </c>
      <c r="E81" s="11" t="s">
        <v>282</v>
      </c>
      <c r="F81" s="11" t="s">
        <v>299</v>
      </c>
    </row>
    <row r="82" spans="1:6" ht="21" customHeight="1">
      <c r="A82" s="7" t="s">
        <v>100</v>
      </c>
      <c r="B82" s="8" t="s">
        <v>308</v>
      </c>
      <c r="C82" s="8" t="s">
        <v>309</v>
      </c>
      <c r="D82" s="9">
        <v>1</v>
      </c>
      <c r="E82" s="11" t="s">
        <v>282</v>
      </c>
      <c r="F82" s="11" t="s">
        <v>299</v>
      </c>
    </row>
    <row r="83" spans="1:6" ht="21" customHeight="1">
      <c r="A83" s="7" t="s">
        <v>101</v>
      </c>
      <c r="B83" s="8" t="s">
        <v>195</v>
      </c>
      <c r="C83" s="8" t="s">
        <v>310</v>
      </c>
      <c r="D83" s="9">
        <v>1</v>
      </c>
      <c r="E83" s="11" t="s">
        <v>282</v>
      </c>
      <c r="F83" s="11" t="s">
        <v>299</v>
      </c>
    </row>
    <row r="84" spans="1:6" ht="21" customHeight="1">
      <c r="A84" s="7" t="s">
        <v>53</v>
      </c>
      <c r="B84" s="8" t="s">
        <v>311</v>
      </c>
      <c r="C84" s="8" t="s">
        <v>312</v>
      </c>
      <c r="D84" s="9">
        <v>1</v>
      </c>
      <c r="E84" s="11" t="s">
        <v>218</v>
      </c>
      <c r="F84" s="11" t="s">
        <v>244</v>
      </c>
    </row>
    <row r="85" spans="1:6" ht="21" customHeight="1">
      <c r="A85" s="7" t="s">
        <v>54</v>
      </c>
      <c r="B85" s="8" t="s">
        <v>290</v>
      </c>
      <c r="C85" s="8" t="s">
        <v>313</v>
      </c>
      <c r="D85" s="9">
        <v>1</v>
      </c>
      <c r="E85" s="11" t="s">
        <v>218</v>
      </c>
      <c r="F85" s="11" t="s">
        <v>244</v>
      </c>
    </row>
    <row r="86" spans="1:6" ht="21" customHeight="1">
      <c r="A86" s="7" t="s">
        <v>107</v>
      </c>
      <c r="B86" s="8" t="s">
        <v>314</v>
      </c>
      <c r="C86" s="8" t="s">
        <v>315</v>
      </c>
      <c r="D86" s="9">
        <v>1</v>
      </c>
      <c r="E86" s="11" t="s">
        <v>187</v>
      </c>
      <c r="F86" s="11" t="s">
        <v>316</v>
      </c>
    </row>
    <row r="87" spans="1:6" ht="21" customHeight="1">
      <c r="A87" s="7" t="s">
        <v>108</v>
      </c>
      <c r="B87" s="8" t="s">
        <v>317</v>
      </c>
      <c r="C87" s="8" t="s">
        <v>318</v>
      </c>
      <c r="D87" s="9">
        <v>1</v>
      </c>
      <c r="E87" s="11" t="s">
        <v>187</v>
      </c>
      <c r="F87" s="11" t="s">
        <v>316</v>
      </c>
    </row>
    <row r="88" spans="1:6" ht="21" customHeight="1">
      <c r="A88" s="7" t="s">
        <v>109</v>
      </c>
      <c r="B88" s="8" t="s">
        <v>319</v>
      </c>
      <c r="C88" s="8" t="s">
        <v>320</v>
      </c>
      <c r="D88" s="9">
        <v>1</v>
      </c>
      <c r="E88" s="11" t="s">
        <v>187</v>
      </c>
      <c r="F88" s="11" t="s">
        <v>316</v>
      </c>
    </row>
    <row r="89" spans="1:6" ht="21" customHeight="1">
      <c r="A89" s="7" t="s">
        <v>110</v>
      </c>
      <c r="B89" s="8" t="s">
        <v>321</v>
      </c>
      <c r="C89" s="8" t="s">
        <v>322</v>
      </c>
      <c r="D89" s="9">
        <v>1</v>
      </c>
      <c r="E89" s="11" t="s">
        <v>187</v>
      </c>
      <c r="F89" s="11" t="s">
        <v>316</v>
      </c>
    </row>
    <row r="90" spans="1:6" ht="21" customHeight="1">
      <c r="A90" s="7" t="s">
        <v>67</v>
      </c>
      <c r="B90" s="8" t="s">
        <v>323</v>
      </c>
      <c r="C90" s="8" t="s">
        <v>324</v>
      </c>
      <c r="D90" s="9">
        <v>1</v>
      </c>
      <c r="E90" s="11" t="s">
        <v>257</v>
      </c>
      <c r="F90" s="11" t="s">
        <v>258</v>
      </c>
    </row>
    <row r="91" spans="1:6" ht="21" customHeight="1">
      <c r="A91" s="7" t="s">
        <v>78</v>
      </c>
      <c r="B91" s="8" t="s">
        <v>325</v>
      </c>
      <c r="C91" s="8" t="s">
        <v>326</v>
      </c>
      <c r="D91" s="9">
        <v>1</v>
      </c>
      <c r="E91" s="11" t="s">
        <v>257</v>
      </c>
      <c r="F91" s="11" t="s">
        <v>269</v>
      </c>
    </row>
    <row r="92" spans="1:6" ht="21" customHeight="1">
      <c r="A92" s="7" t="s">
        <v>115</v>
      </c>
      <c r="B92" s="8" t="s">
        <v>327</v>
      </c>
      <c r="C92" s="8" t="s">
        <v>328</v>
      </c>
      <c r="D92" s="9">
        <v>1</v>
      </c>
      <c r="E92" s="11" t="s">
        <v>187</v>
      </c>
      <c r="F92" s="11" t="s">
        <v>329</v>
      </c>
    </row>
    <row r="93" spans="1:6" ht="21" customHeight="1">
      <c r="A93" s="7" t="s">
        <v>116</v>
      </c>
      <c r="B93" s="8" t="s">
        <v>330</v>
      </c>
      <c r="C93" s="8" t="s">
        <v>331</v>
      </c>
      <c r="D93" s="9">
        <v>1</v>
      </c>
      <c r="E93" s="11" t="s">
        <v>187</v>
      </c>
      <c r="F93" s="11" t="s">
        <v>329</v>
      </c>
    </row>
    <row r="94" spans="1:6" ht="21" customHeight="1">
      <c r="A94" s="7" t="s">
        <v>117</v>
      </c>
      <c r="B94" s="8" t="s">
        <v>332</v>
      </c>
      <c r="C94" s="8" t="s">
        <v>333</v>
      </c>
      <c r="D94" s="9">
        <v>1</v>
      </c>
      <c r="E94" s="11" t="s">
        <v>187</v>
      </c>
      <c r="F94" s="11" t="s">
        <v>329</v>
      </c>
    </row>
    <row r="95" spans="1:6" ht="21" customHeight="1">
      <c r="A95" s="7" t="s">
        <v>118</v>
      </c>
      <c r="B95" s="8" t="s">
        <v>334</v>
      </c>
      <c r="C95" s="8" t="s">
        <v>310</v>
      </c>
      <c r="D95" s="9">
        <v>1</v>
      </c>
      <c r="E95" s="11" t="s">
        <v>187</v>
      </c>
      <c r="F95" s="11" t="s">
        <v>329</v>
      </c>
    </row>
    <row r="96" spans="1:6" ht="21" customHeight="1">
      <c r="A96" s="7" t="s">
        <v>79</v>
      </c>
      <c r="B96" s="8" t="s">
        <v>335</v>
      </c>
      <c r="C96" s="8" t="s">
        <v>336</v>
      </c>
      <c r="D96" s="9">
        <v>1</v>
      </c>
      <c r="E96" s="11" t="s">
        <v>257</v>
      </c>
      <c r="F96" s="11" t="s">
        <v>269</v>
      </c>
    </row>
    <row r="97" spans="1:6" ht="21" customHeight="1">
      <c r="A97" s="7" t="s">
        <v>91</v>
      </c>
      <c r="B97" s="8" t="s">
        <v>337</v>
      </c>
      <c r="C97" s="8" t="s">
        <v>338</v>
      </c>
      <c r="D97" s="9">
        <v>1</v>
      </c>
      <c r="E97" s="11" t="s">
        <v>282</v>
      </c>
      <c r="F97" s="11" t="s">
        <v>283</v>
      </c>
    </row>
    <row r="98" spans="1:6" ht="21" customHeight="1">
      <c r="A98" s="7" t="s">
        <v>131</v>
      </c>
      <c r="B98" s="8" t="s">
        <v>339</v>
      </c>
      <c r="C98" s="8" t="s">
        <v>340</v>
      </c>
      <c r="D98" s="9">
        <v>1</v>
      </c>
      <c r="E98" s="11" t="s">
        <v>222</v>
      </c>
      <c r="F98" s="11" t="s">
        <v>341</v>
      </c>
    </row>
    <row r="99" spans="1:6" ht="21" customHeight="1">
      <c r="A99" s="7" t="s">
        <v>132</v>
      </c>
      <c r="B99" s="8" t="s">
        <v>243</v>
      </c>
      <c r="C99" s="8" t="s">
        <v>342</v>
      </c>
      <c r="D99" s="9">
        <v>1</v>
      </c>
      <c r="E99" s="11" t="s">
        <v>222</v>
      </c>
      <c r="F99" s="11" t="s">
        <v>341</v>
      </c>
    </row>
    <row r="100" spans="1:6" ht="21" customHeight="1">
      <c r="A100" s="7" t="s">
        <v>133</v>
      </c>
      <c r="B100" s="8" t="s">
        <v>343</v>
      </c>
      <c r="C100" s="8" t="s">
        <v>344</v>
      </c>
      <c r="D100" s="9">
        <v>1</v>
      </c>
      <c r="E100" s="11" t="s">
        <v>222</v>
      </c>
      <c r="F100" s="11" t="s">
        <v>341</v>
      </c>
    </row>
    <row r="101" spans="1:6" ht="21" customHeight="1">
      <c r="A101" s="7" t="s">
        <v>134</v>
      </c>
      <c r="B101" s="8" t="s">
        <v>345</v>
      </c>
      <c r="C101" s="8" t="s">
        <v>346</v>
      </c>
      <c r="D101" s="9">
        <v>1</v>
      </c>
      <c r="E101" s="11" t="s">
        <v>222</v>
      </c>
      <c r="F101" s="11" t="s">
        <v>341</v>
      </c>
    </row>
    <row r="102" spans="1:6" ht="21" customHeight="1">
      <c r="A102" s="7" t="s">
        <v>102</v>
      </c>
      <c r="B102" s="8" t="s">
        <v>347</v>
      </c>
      <c r="C102" s="8" t="s">
        <v>348</v>
      </c>
      <c r="D102" s="9">
        <v>1</v>
      </c>
      <c r="E102" s="11" t="s">
        <v>282</v>
      </c>
      <c r="F102" s="11" t="s">
        <v>299</v>
      </c>
    </row>
    <row r="103" spans="1:6" ht="21" customHeight="1">
      <c r="A103" s="7" t="s">
        <v>103</v>
      </c>
      <c r="B103" s="8" t="s">
        <v>349</v>
      </c>
      <c r="C103" s="8" t="s">
        <v>350</v>
      </c>
      <c r="D103" s="9">
        <v>1</v>
      </c>
      <c r="E103" s="11" t="s">
        <v>282</v>
      </c>
      <c r="F103" s="11" t="s">
        <v>299</v>
      </c>
    </row>
    <row r="104" spans="1:6" ht="21" customHeight="1">
      <c r="A104" s="7" t="s">
        <v>139</v>
      </c>
      <c r="B104" s="8" t="s">
        <v>351</v>
      </c>
      <c r="C104" s="8" t="s">
        <v>352</v>
      </c>
      <c r="D104" s="9">
        <v>1</v>
      </c>
      <c r="E104" s="11" t="s">
        <v>222</v>
      </c>
      <c r="F104" s="11" t="s">
        <v>353</v>
      </c>
    </row>
    <row r="105" spans="1:6" ht="21" customHeight="1">
      <c r="A105" s="7" t="s">
        <v>140</v>
      </c>
      <c r="B105" s="8" t="s">
        <v>354</v>
      </c>
      <c r="C105" s="8" t="s">
        <v>246</v>
      </c>
      <c r="D105" s="9">
        <v>1</v>
      </c>
      <c r="E105" s="11" t="s">
        <v>222</v>
      </c>
      <c r="F105" s="11" t="s">
        <v>353</v>
      </c>
    </row>
    <row r="106" spans="1:6" ht="21" customHeight="1">
      <c r="A106" s="7" t="s">
        <v>141</v>
      </c>
      <c r="B106" s="8" t="s">
        <v>355</v>
      </c>
      <c r="C106" s="8" t="s">
        <v>356</v>
      </c>
      <c r="D106" s="9">
        <v>1</v>
      </c>
      <c r="E106" s="11" t="s">
        <v>222</v>
      </c>
      <c r="F106" s="11" t="s">
        <v>353</v>
      </c>
    </row>
    <row r="107" spans="1:6" ht="21" customHeight="1">
      <c r="A107" s="7" t="s">
        <v>142</v>
      </c>
      <c r="B107" s="8" t="s">
        <v>357</v>
      </c>
      <c r="C107" s="8" t="s">
        <v>358</v>
      </c>
      <c r="D107" s="9">
        <v>1</v>
      </c>
      <c r="E107" s="11" t="s">
        <v>222</v>
      </c>
      <c r="F107" s="11" t="s">
        <v>353</v>
      </c>
    </row>
    <row r="108" spans="1:6" ht="21" customHeight="1">
      <c r="A108" s="7" t="s">
        <v>92</v>
      </c>
      <c r="B108" s="8" t="s">
        <v>290</v>
      </c>
      <c r="C108" s="8" t="s">
        <v>359</v>
      </c>
      <c r="D108" s="9">
        <v>1</v>
      </c>
      <c r="E108" s="11" t="s">
        <v>282</v>
      </c>
      <c r="F108" s="11" t="s">
        <v>283</v>
      </c>
    </row>
    <row r="109" spans="1:6" ht="21" customHeight="1">
      <c r="A109" s="7" t="s">
        <v>93</v>
      </c>
      <c r="B109" s="8" t="s">
        <v>360</v>
      </c>
      <c r="C109" s="8" t="s">
        <v>361</v>
      </c>
      <c r="D109" s="9">
        <v>1</v>
      </c>
      <c r="E109" s="11" t="s">
        <v>282</v>
      </c>
      <c r="F109" s="11" t="s">
        <v>283</v>
      </c>
    </row>
    <row r="110" spans="1:6" ht="21" customHeight="1">
      <c r="A110" s="7" t="s">
        <v>94</v>
      </c>
      <c r="B110" s="8" t="s">
        <v>362</v>
      </c>
      <c r="C110" s="8" t="s">
        <v>363</v>
      </c>
      <c r="D110" s="9">
        <v>1</v>
      </c>
      <c r="E110" s="11" t="s">
        <v>282</v>
      </c>
      <c r="F110" s="11" t="s">
        <v>283</v>
      </c>
    </row>
    <row r="111" spans="1:6" ht="21" customHeight="1">
      <c r="A111" s="7" t="s">
        <v>111</v>
      </c>
      <c r="B111" s="8" t="s">
        <v>364</v>
      </c>
      <c r="C111" s="8" t="s">
        <v>365</v>
      </c>
      <c r="D111" s="9">
        <v>1</v>
      </c>
      <c r="E111" s="11" t="s">
        <v>187</v>
      </c>
      <c r="F111" s="11" t="s">
        <v>316</v>
      </c>
    </row>
    <row r="112" spans="1:6" ht="21" customHeight="1">
      <c r="A112" s="7" t="s">
        <v>112</v>
      </c>
      <c r="B112" s="8" t="s">
        <v>366</v>
      </c>
      <c r="C112" s="8" t="s">
        <v>367</v>
      </c>
      <c r="D112" s="9">
        <v>1</v>
      </c>
      <c r="E112" s="11" t="s">
        <v>187</v>
      </c>
      <c r="F112" s="11" t="s">
        <v>316</v>
      </c>
    </row>
    <row r="113" spans="1:6" ht="21" customHeight="1">
      <c r="A113" s="7" t="s">
        <v>113</v>
      </c>
      <c r="B113" s="8" t="s">
        <v>354</v>
      </c>
      <c r="C113" s="8" t="s">
        <v>166</v>
      </c>
      <c r="D113" s="9">
        <v>1</v>
      </c>
      <c r="E113" s="11" t="s">
        <v>187</v>
      </c>
      <c r="F113" s="11" t="s">
        <v>316</v>
      </c>
    </row>
    <row r="114" spans="1:6" ht="21" customHeight="1">
      <c r="A114" s="7" t="s">
        <v>114</v>
      </c>
      <c r="B114" s="8" t="s">
        <v>368</v>
      </c>
      <c r="C114" s="8" t="s">
        <v>369</v>
      </c>
      <c r="D114" s="9">
        <v>1</v>
      </c>
      <c r="E114" s="11" t="s">
        <v>187</v>
      </c>
      <c r="F114" s="11" t="s">
        <v>316</v>
      </c>
    </row>
    <row r="115" spans="1:6" ht="21" customHeight="1">
      <c r="A115" s="7" t="s">
        <v>119</v>
      </c>
      <c r="B115" s="8" t="s">
        <v>360</v>
      </c>
      <c r="C115" s="8" t="s">
        <v>184</v>
      </c>
      <c r="D115" s="9">
        <v>1</v>
      </c>
      <c r="E115" s="11" t="s">
        <v>187</v>
      </c>
      <c r="F115" s="11" t="s">
        <v>329</v>
      </c>
    </row>
    <row r="116" spans="1:6" ht="21" customHeight="1">
      <c r="A116" s="7" t="s">
        <v>120</v>
      </c>
      <c r="B116" s="8" t="s">
        <v>290</v>
      </c>
      <c r="C116" s="8" t="s">
        <v>370</v>
      </c>
      <c r="D116" s="9">
        <v>1</v>
      </c>
      <c r="E116" s="11" t="s">
        <v>187</v>
      </c>
      <c r="F116" s="11" t="s">
        <v>329</v>
      </c>
    </row>
    <row r="117" spans="1:6" ht="21" customHeight="1">
      <c r="A117" s="7" t="s">
        <v>121</v>
      </c>
      <c r="B117" s="8" t="s">
        <v>371</v>
      </c>
      <c r="C117" s="8" t="s">
        <v>372</v>
      </c>
      <c r="D117" s="9">
        <v>1</v>
      </c>
      <c r="E117" s="11" t="s">
        <v>187</v>
      </c>
      <c r="F117" s="11" t="s">
        <v>329</v>
      </c>
    </row>
    <row r="118" spans="1:6" ht="21" customHeight="1">
      <c r="A118" s="7" t="s">
        <v>122</v>
      </c>
      <c r="B118" s="8" t="s">
        <v>373</v>
      </c>
      <c r="C118" s="8" t="s">
        <v>374</v>
      </c>
      <c r="D118" s="9">
        <v>1</v>
      </c>
      <c r="E118" s="11" t="s">
        <v>187</v>
      </c>
      <c r="F118" s="11" t="s">
        <v>329</v>
      </c>
    </row>
    <row r="119" spans="1:6" ht="21" customHeight="1">
      <c r="A119" s="7" t="s">
        <v>19</v>
      </c>
      <c r="B119" s="8" t="s">
        <v>375</v>
      </c>
      <c r="C119" s="8" t="s">
        <v>376</v>
      </c>
      <c r="D119" s="9">
        <v>1</v>
      </c>
      <c r="E119" s="11" t="s">
        <v>167</v>
      </c>
      <c r="F119" s="11" t="s">
        <v>168</v>
      </c>
    </row>
    <row r="120" spans="1:6" ht="21" customHeight="1">
      <c r="A120" s="7" t="s">
        <v>20</v>
      </c>
      <c r="B120" s="8" t="s">
        <v>377</v>
      </c>
      <c r="C120" s="8" t="s">
        <v>378</v>
      </c>
      <c r="D120" s="9">
        <v>1</v>
      </c>
      <c r="E120" s="11" t="s">
        <v>167</v>
      </c>
      <c r="F120" s="11" t="s">
        <v>168</v>
      </c>
    </row>
    <row r="121" spans="1:6" ht="21" customHeight="1">
      <c r="A121" s="7" t="s">
        <v>21</v>
      </c>
      <c r="B121" s="8" t="s">
        <v>173</v>
      </c>
      <c r="C121" s="8" t="s">
        <v>379</v>
      </c>
      <c r="D121" s="9">
        <v>1</v>
      </c>
      <c r="E121" s="11" t="s">
        <v>167</v>
      </c>
      <c r="F121" s="11" t="s">
        <v>168</v>
      </c>
    </row>
    <row r="122" spans="1:6" ht="21" customHeight="1">
      <c r="A122" s="7" t="s">
        <v>22</v>
      </c>
      <c r="B122" s="8" t="s">
        <v>380</v>
      </c>
      <c r="C122" s="8" t="s">
        <v>381</v>
      </c>
      <c r="D122" s="9">
        <v>1</v>
      </c>
      <c r="E122" s="11" t="s">
        <v>167</v>
      </c>
      <c r="F122" s="11" t="s">
        <v>168</v>
      </c>
    </row>
    <row r="123" spans="1:6" ht="21" customHeight="1">
      <c r="A123" s="7" t="s">
        <v>128</v>
      </c>
      <c r="B123" s="8" t="s">
        <v>197</v>
      </c>
      <c r="C123" s="8" t="s">
        <v>382</v>
      </c>
      <c r="D123" s="9">
        <v>1</v>
      </c>
      <c r="E123" s="11" t="s">
        <v>187</v>
      </c>
      <c r="F123" s="11" t="s">
        <v>188</v>
      </c>
    </row>
    <row r="124" spans="1:6" ht="21" customHeight="1">
      <c r="A124" s="7" t="s">
        <v>129</v>
      </c>
      <c r="B124" s="8" t="s">
        <v>383</v>
      </c>
      <c r="C124" s="8" t="s">
        <v>384</v>
      </c>
      <c r="D124" s="9">
        <v>1</v>
      </c>
      <c r="E124" s="11" t="s">
        <v>187</v>
      </c>
      <c r="F124" s="11" t="s">
        <v>188</v>
      </c>
    </row>
    <row r="125" spans="1:6" ht="21" customHeight="1">
      <c r="A125" s="7" t="s">
        <v>130</v>
      </c>
      <c r="B125" s="8" t="s">
        <v>290</v>
      </c>
      <c r="C125" s="8" t="s">
        <v>385</v>
      </c>
      <c r="D125" s="9">
        <v>1</v>
      </c>
      <c r="E125" s="11" t="s">
        <v>187</v>
      </c>
      <c r="F125" s="11" t="s">
        <v>188</v>
      </c>
    </row>
    <row r="126" spans="1:6" ht="21" customHeight="1">
      <c r="A126" s="7" t="s">
        <v>32</v>
      </c>
      <c r="B126" s="8" t="s">
        <v>386</v>
      </c>
      <c r="C126" s="8" t="s">
        <v>387</v>
      </c>
      <c r="D126" s="9">
        <v>1</v>
      </c>
      <c r="E126" s="11" t="s">
        <v>199</v>
      </c>
      <c r="F126" s="11" t="s">
        <v>200</v>
      </c>
    </row>
    <row r="127" spans="1:6" ht="21" customHeight="1">
      <c r="A127" s="7" t="s">
        <v>33</v>
      </c>
      <c r="B127" s="8" t="s">
        <v>388</v>
      </c>
      <c r="C127" s="8" t="s">
        <v>389</v>
      </c>
      <c r="D127" s="9">
        <v>1</v>
      </c>
      <c r="E127" s="11" t="s">
        <v>199</v>
      </c>
      <c r="F127" s="11" t="s">
        <v>200</v>
      </c>
    </row>
    <row r="128" spans="1:6" ht="21" customHeight="1">
      <c r="A128" s="7" t="s">
        <v>34</v>
      </c>
      <c r="B128" s="8" t="s">
        <v>390</v>
      </c>
      <c r="C128" s="8" t="s">
        <v>391</v>
      </c>
      <c r="D128" s="9">
        <v>1</v>
      </c>
      <c r="E128" s="11" t="s">
        <v>199</v>
      </c>
      <c r="F128" s="11" t="s">
        <v>200</v>
      </c>
    </row>
    <row r="129" spans="1:6" ht="21" customHeight="1">
      <c r="A129" s="7" t="s">
        <v>152</v>
      </c>
      <c r="B129" s="8" t="s">
        <v>392</v>
      </c>
      <c r="C129" s="8" t="s">
        <v>393</v>
      </c>
      <c r="D129" s="9">
        <v>1</v>
      </c>
      <c r="E129" s="11" t="s">
        <v>222</v>
      </c>
      <c r="F129" s="11" t="s">
        <v>223</v>
      </c>
    </row>
    <row r="130" spans="1:6" ht="21" customHeight="1">
      <c r="A130" s="7" t="s">
        <v>153</v>
      </c>
      <c r="B130" s="8" t="s">
        <v>394</v>
      </c>
      <c r="C130" s="8" t="s">
        <v>395</v>
      </c>
      <c r="D130" s="9">
        <v>1</v>
      </c>
      <c r="E130" s="11" t="s">
        <v>222</v>
      </c>
      <c r="F130" s="11" t="s">
        <v>223</v>
      </c>
    </row>
    <row r="131" spans="1:6" ht="21" customHeight="1">
      <c r="A131" s="7" t="s">
        <v>154</v>
      </c>
      <c r="B131" s="8" t="s">
        <v>396</v>
      </c>
      <c r="C131" s="8" t="s">
        <v>397</v>
      </c>
      <c r="D131" s="9">
        <v>1</v>
      </c>
      <c r="E131" s="11" t="s">
        <v>222</v>
      </c>
      <c r="F131" s="11" t="s">
        <v>223</v>
      </c>
    </row>
    <row r="132" spans="1:6" ht="21" customHeight="1">
      <c r="A132" s="7" t="s">
        <v>135</v>
      </c>
      <c r="B132" s="8" t="s">
        <v>398</v>
      </c>
      <c r="C132" s="8" t="s">
        <v>399</v>
      </c>
      <c r="D132" s="9">
        <v>1</v>
      </c>
      <c r="E132" s="11" t="s">
        <v>222</v>
      </c>
      <c r="F132" s="11" t="s">
        <v>341</v>
      </c>
    </row>
    <row r="133" spans="1:6" ht="21" customHeight="1">
      <c r="A133" s="7" t="s">
        <v>136</v>
      </c>
      <c r="B133" s="8" t="s">
        <v>400</v>
      </c>
      <c r="C133" s="8" t="s">
        <v>401</v>
      </c>
      <c r="D133" s="9">
        <v>1</v>
      </c>
      <c r="E133" s="11" t="s">
        <v>222</v>
      </c>
      <c r="F133" s="11" t="s">
        <v>341</v>
      </c>
    </row>
    <row r="134" spans="1:6" ht="21" customHeight="1">
      <c r="A134" s="7" t="s">
        <v>137</v>
      </c>
      <c r="B134" s="8" t="s">
        <v>402</v>
      </c>
      <c r="C134" s="8" t="s">
        <v>403</v>
      </c>
      <c r="D134" s="9">
        <v>1</v>
      </c>
      <c r="E134" s="11" t="s">
        <v>222</v>
      </c>
      <c r="F134" s="11" t="s">
        <v>341</v>
      </c>
    </row>
    <row r="135" spans="1:6" ht="21" customHeight="1">
      <c r="A135" s="7" t="s">
        <v>138</v>
      </c>
      <c r="B135" s="8" t="s">
        <v>290</v>
      </c>
      <c r="C135" s="8" t="s">
        <v>404</v>
      </c>
      <c r="D135" s="9">
        <v>1</v>
      </c>
      <c r="E135" s="11" t="s">
        <v>222</v>
      </c>
      <c r="F135" s="11" t="s">
        <v>341</v>
      </c>
    </row>
    <row r="136" spans="1:6" ht="21" customHeight="1">
      <c r="A136" s="7" t="s">
        <v>143</v>
      </c>
      <c r="B136" s="8" t="s">
        <v>405</v>
      </c>
      <c r="C136" s="8" t="s">
        <v>310</v>
      </c>
      <c r="D136" s="9">
        <v>1</v>
      </c>
      <c r="E136" s="11" t="s">
        <v>222</v>
      </c>
      <c r="F136" s="11" t="s">
        <v>353</v>
      </c>
    </row>
    <row r="137" spans="1:6" ht="21" customHeight="1">
      <c r="A137" s="7" t="s">
        <v>144</v>
      </c>
      <c r="B137" s="8" t="s">
        <v>406</v>
      </c>
      <c r="C137" s="8" t="s">
        <v>407</v>
      </c>
      <c r="D137" s="9">
        <v>1</v>
      </c>
      <c r="E137" s="11" t="s">
        <v>222</v>
      </c>
      <c r="F137" s="11" t="s">
        <v>353</v>
      </c>
    </row>
    <row r="138" spans="1:6" ht="21" customHeight="1">
      <c r="A138" s="7" t="s">
        <v>145</v>
      </c>
      <c r="B138" s="8" t="s">
        <v>408</v>
      </c>
      <c r="C138" s="8" t="s">
        <v>409</v>
      </c>
      <c r="D138" s="9">
        <v>1</v>
      </c>
      <c r="E138" s="11" t="s">
        <v>222</v>
      </c>
      <c r="F138" s="11" t="s">
        <v>353</v>
      </c>
    </row>
    <row r="139" spans="1:6" ht="21" customHeight="1">
      <c r="A139" s="7" t="s">
        <v>146</v>
      </c>
      <c r="B139" s="8" t="s">
        <v>410</v>
      </c>
      <c r="C139" s="8" t="s">
        <v>411</v>
      </c>
      <c r="D139" s="9">
        <v>1</v>
      </c>
      <c r="E139" s="11" t="s">
        <v>222</v>
      </c>
      <c r="F139" s="11" t="s">
        <v>353</v>
      </c>
    </row>
    <row r="140" spans="1:6" ht="21" customHeight="1">
      <c r="A140" s="7" t="s">
        <v>43</v>
      </c>
      <c r="B140" s="8" t="s">
        <v>412</v>
      </c>
      <c r="C140" s="8" t="s">
        <v>413</v>
      </c>
      <c r="D140" s="9">
        <v>1</v>
      </c>
      <c r="E140" s="11" t="s">
        <v>218</v>
      </c>
      <c r="F140" s="11" t="s">
        <v>219</v>
      </c>
    </row>
    <row r="141" spans="1:6" ht="21" customHeight="1">
      <c r="A141" s="7" t="s">
        <v>44</v>
      </c>
      <c r="B141" s="8" t="s">
        <v>414</v>
      </c>
      <c r="C141" s="8" t="s">
        <v>415</v>
      </c>
      <c r="D141" s="9">
        <v>1</v>
      </c>
      <c r="E141" s="11" t="s">
        <v>218</v>
      </c>
      <c r="F141" s="11" t="s">
        <v>219</v>
      </c>
    </row>
    <row r="142" spans="1:6" ht="21" customHeight="1">
      <c r="A142" s="7" t="s">
        <v>45</v>
      </c>
      <c r="B142" s="8" t="s">
        <v>416</v>
      </c>
      <c r="C142" s="8" t="s">
        <v>417</v>
      </c>
      <c r="D142" s="9">
        <v>1</v>
      </c>
      <c r="E142" s="11" t="s">
        <v>218</v>
      </c>
      <c r="F142" s="11" t="s">
        <v>219</v>
      </c>
    </row>
    <row r="143" spans="1:6" ht="21" customHeight="1">
      <c r="A143" s="7" t="s">
        <v>46</v>
      </c>
      <c r="B143" s="8" t="s">
        <v>418</v>
      </c>
      <c r="C143" s="8" t="s">
        <v>419</v>
      </c>
      <c r="D143" s="9">
        <v>1</v>
      </c>
      <c r="E143" s="11" t="s">
        <v>218</v>
      </c>
      <c r="F143" s="11" t="s">
        <v>219</v>
      </c>
    </row>
    <row r="144" spans="1:6" ht="21" customHeight="1">
      <c r="A144" s="7" t="s">
        <v>55</v>
      </c>
      <c r="B144" s="8" t="s">
        <v>420</v>
      </c>
      <c r="C144" s="8" t="s">
        <v>421</v>
      </c>
      <c r="D144" s="9">
        <v>1</v>
      </c>
      <c r="E144" s="11" t="s">
        <v>218</v>
      </c>
      <c r="F144" s="11" t="s">
        <v>244</v>
      </c>
    </row>
    <row r="145" spans="1:6" ht="21" customHeight="1">
      <c r="A145" s="7" t="s">
        <v>56</v>
      </c>
      <c r="B145" s="8" t="s">
        <v>228</v>
      </c>
      <c r="C145" s="8" t="s">
        <v>371</v>
      </c>
      <c r="D145" s="9">
        <v>1</v>
      </c>
      <c r="E145" s="11" t="s">
        <v>218</v>
      </c>
      <c r="F145" s="11" t="s">
        <v>244</v>
      </c>
    </row>
    <row r="146" spans="1:6" ht="21" customHeight="1">
      <c r="A146" s="7" t="s">
        <v>57</v>
      </c>
      <c r="B146" s="8" t="s">
        <v>422</v>
      </c>
      <c r="C146" s="8" t="s">
        <v>246</v>
      </c>
      <c r="D146" s="9">
        <v>1</v>
      </c>
      <c r="E146" s="11" t="s">
        <v>218</v>
      </c>
      <c r="F146" s="11" t="s">
        <v>244</v>
      </c>
    </row>
    <row r="147" spans="1:6" ht="21" customHeight="1">
      <c r="A147" s="7" t="s">
        <v>58</v>
      </c>
      <c r="B147" s="8" t="s">
        <v>423</v>
      </c>
      <c r="C147" s="8" t="s">
        <v>424</v>
      </c>
      <c r="D147" s="9">
        <v>1</v>
      </c>
      <c r="E147" s="11" t="s">
        <v>218</v>
      </c>
      <c r="F147" s="11" t="s">
        <v>244</v>
      </c>
    </row>
    <row r="148" spans="1:6" ht="21" customHeight="1">
      <c r="A148" s="7" t="s">
        <v>68</v>
      </c>
      <c r="B148" s="8" t="s">
        <v>425</v>
      </c>
      <c r="C148" s="8" t="s">
        <v>426</v>
      </c>
      <c r="D148" s="9">
        <v>1</v>
      </c>
      <c r="E148" s="11" t="s">
        <v>257</v>
      </c>
      <c r="F148" s="11" t="s">
        <v>258</v>
      </c>
    </row>
    <row r="149" spans="1:6" ht="21" customHeight="1">
      <c r="A149" s="7" t="s">
        <v>69</v>
      </c>
      <c r="B149" s="8" t="s">
        <v>265</v>
      </c>
      <c r="C149" s="8" t="s">
        <v>427</v>
      </c>
      <c r="D149" s="9">
        <v>3</v>
      </c>
      <c r="E149" s="11" t="s">
        <v>257</v>
      </c>
      <c r="F149" s="11" t="s">
        <v>258</v>
      </c>
    </row>
    <row r="150" spans="1:6" ht="21" customHeight="1">
      <c r="A150" s="7" t="s">
        <v>70</v>
      </c>
      <c r="B150" s="8" t="s">
        <v>238</v>
      </c>
      <c r="C150" s="8" t="s">
        <v>428</v>
      </c>
      <c r="D150" s="9">
        <v>1</v>
      </c>
      <c r="E150" s="11" t="s">
        <v>257</v>
      </c>
      <c r="F150" s="11" t="s">
        <v>258</v>
      </c>
    </row>
    <row r="151" spans="1:6" ht="21" customHeight="1">
      <c r="A151" s="7" t="s">
        <v>80</v>
      </c>
      <c r="B151" s="8" t="s">
        <v>429</v>
      </c>
      <c r="C151" s="8" t="s">
        <v>430</v>
      </c>
      <c r="D151" s="9">
        <v>1</v>
      </c>
      <c r="E151" s="11" t="s">
        <v>257</v>
      </c>
      <c r="F151" s="11" t="s">
        <v>269</v>
      </c>
    </row>
    <row r="152" spans="1:6" ht="21" customHeight="1">
      <c r="A152" s="7" t="s">
        <v>81</v>
      </c>
      <c r="B152" s="8" t="s">
        <v>431</v>
      </c>
      <c r="C152" s="8" t="s">
        <v>432</v>
      </c>
      <c r="D152" s="9">
        <v>1</v>
      </c>
      <c r="E152" s="11" t="s">
        <v>257</v>
      </c>
      <c r="F152" s="11" t="s">
        <v>269</v>
      </c>
    </row>
    <row r="153" spans="1:6" ht="21" customHeight="1">
      <c r="A153" s="7" t="s">
        <v>82</v>
      </c>
      <c r="B153" s="8" t="s">
        <v>433</v>
      </c>
      <c r="C153" s="8" t="s">
        <v>434</v>
      </c>
      <c r="D153" s="9">
        <v>1</v>
      </c>
      <c r="E153" s="11" t="s">
        <v>257</v>
      </c>
      <c r="F153" s="11" t="s">
        <v>269</v>
      </c>
    </row>
    <row r="154" spans="1:6" ht="21" customHeight="1">
      <c r="A154" s="7" t="s">
        <v>104</v>
      </c>
      <c r="B154" s="8" t="s">
        <v>435</v>
      </c>
      <c r="C154" s="8" t="s">
        <v>436</v>
      </c>
      <c r="D154" s="9">
        <v>3</v>
      </c>
      <c r="E154" s="11" t="s">
        <v>282</v>
      </c>
      <c r="F154" s="11" t="s">
        <v>299</v>
      </c>
    </row>
    <row r="155" spans="1:6" ht="21" customHeight="1">
      <c r="A155" s="7" t="s">
        <v>105</v>
      </c>
      <c r="B155" s="8" t="s">
        <v>437</v>
      </c>
      <c r="C155" s="8" t="s">
        <v>438</v>
      </c>
      <c r="D155" s="9">
        <v>1</v>
      </c>
      <c r="E155" s="11" t="s">
        <v>282</v>
      </c>
      <c r="F155" s="11" t="s">
        <v>299</v>
      </c>
    </row>
    <row r="156" spans="1:6" ht="21" customHeight="1">
      <c r="A156" s="7" t="s">
        <v>106</v>
      </c>
      <c r="B156" s="8" t="s">
        <v>439</v>
      </c>
      <c r="C156" s="8" t="s">
        <v>440</v>
      </c>
      <c r="D156" s="9">
        <v>1</v>
      </c>
      <c r="E156" s="11" t="s">
        <v>282</v>
      </c>
      <c r="F156" s="11" t="s">
        <v>299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Eşleşme Listesi</vt:lpstr>
      <vt:lpstr>Öğrenci Dizini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Busra Zehra BUYUKKILIC</cp:lastModifiedBy>
  <dcterms:modified xsi:type="dcterms:W3CDTF">2026-09-11T19:40:39Z</dcterms:modified>
</cp:coreProperties>
</file>